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Расчет коррек 2022 на отправку" sheetId="1" r:id="rId1"/>
    <sheet name="Подписанный в УРТЭ" sheetId="2" r:id="rId2"/>
  </sheets>
  <definedNames>
    <definedName name="_xlnm._FilterDatabase" localSheetId="1" hidden="1">'Подписанный в УРТЭ'!$A$6:$AW$226</definedName>
    <definedName name="_xlnm._FilterDatabase" localSheetId="0" hidden="1">'Расчет коррек 2022 на отправку'!$A$6:$AW$226</definedName>
    <definedName name="_xlnm.Print_Titles" localSheetId="1">'Подписанный в УРТЭ'!$4:$7</definedName>
  </definedNames>
  <calcPr fullCalcOnLoad="1"/>
</workbook>
</file>

<file path=xl/sharedStrings.xml><?xml version="1.0" encoding="utf-8"?>
<sst xmlns="http://schemas.openxmlformats.org/spreadsheetml/2006/main" count="742" uniqueCount="261">
  <si>
    <t>№ п/п</t>
  </si>
  <si>
    <t>Адрес дома (объект сети)</t>
  </si>
  <si>
    <t xml:space="preserve">Площадь помещений в доме, кв.м. </t>
  </si>
  <si>
    <t>Должно быть начислено за год, руб.</t>
  </si>
  <si>
    <t>Фактически начислено за отопление по жилым помещениям,руб</t>
  </si>
  <si>
    <t>Величина годовой корректировки по дому, руб</t>
  </si>
  <si>
    <t>Корректировка на 1 кв.м. по жилым помещениям с индивидуальным отоплением, руб.</t>
  </si>
  <si>
    <t>Среднемесячный объем потребления за год, руб.</t>
  </si>
  <si>
    <t>Стоимость тепловой энергии на отопление за ГОД, руб.</t>
  </si>
  <si>
    <t xml:space="preserve">Общая </t>
  </si>
  <si>
    <t>Жилые помещения на центральном отоплении</t>
  </si>
  <si>
    <t>Нежилые помещения на центральном отоплении</t>
  </si>
  <si>
    <t>Жилые помещения на индивидуальном отоплении</t>
  </si>
  <si>
    <t>Нежилые помещения на индивидуальном отоплении</t>
  </si>
  <si>
    <t>МОП</t>
  </si>
  <si>
    <t>по жилым помещениям с центральным отоплением</t>
  </si>
  <si>
    <t>по жилым помещениям с индивидуальным отоплением</t>
  </si>
  <si>
    <t>Всего</t>
  </si>
  <si>
    <t>с центральным отоплением</t>
  </si>
  <si>
    <t>с индивидуальным отоплением</t>
  </si>
  <si>
    <t>Жилые на центральном отоплении</t>
  </si>
  <si>
    <t>Нежилые на центральном отоплении</t>
  </si>
  <si>
    <t xml:space="preserve">Тариф </t>
  </si>
  <si>
    <t>2-я Народная ул, 2</t>
  </si>
  <si>
    <t>2-я Народная ул, 4а</t>
  </si>
  <si>
    <t>2-я Народная ул, 6а</t>
  </si>
  <si>
    <t>2-я Народная ул, 9</t>
  </si>
  <si>
    <t>50 лет Советской Власти проспект, 24</t>
  </si>
  <si>
    <t>50 лет Советской Власти проспект, 29</t>
  </si>
  <si>
    <t>50 лет Советской Власти проспект, 30</t>
  </si>
  <si>
    <t>50 лет Советской Власти проспект, 31</t>
  </si>
  <si>
    <t>50 лет Советской Власти проспект, 33</t>
  </si>
  <si>
    <t>50 лет Советской Власти проспект, 35</t>
  </si>
  <si>
    <t>50 лет Советской Власти проспект, 37</t>
  </si>
  <si>
    <t>50 лет Советской Власти проспект, 41</t>
  </si>
  <si>
    <t>50 лет Советской Власти проспект, 43</t>
  </si>
  <si>
    <t>50 лет Советской Власти проспект, 45</t>
  </si>
  <si>
    <t>Владимирская ул, 1</t>
  </si>
  <si>
    <t>Владимирская ул, 3а</t>
  </si>
  <si>
    <t>Гражданский пер, 30</t>
  </si>
  <si>
    <t>Димитрова ул, 31</t>
  </si>
  <si>
    <t>Димитрова ул, 34</t>
  </si>
  <si>
    <t>Димитрова ул, 35а</t>
  </si>
  <si>
    <t>Добролюбова ул, 8</t>
  </si>
  <si>
    <t>Интернациональная ул, 24</t>
  </si>
  <si>
    <t>Интернациональная ул, 40а</t>
  </si>
  <si>
    <t>Интернациональная ул, 40б</t>
  </si>
  <si>
    <t>Интернациональная ул, 42а</t>
  </si>
  <si>
    <t>Интернациональная ул, 44</t>
  </si>
  <si>
    <t>Интернациональная ул, 46</t>
  </si>
  <si>
    <t>Иркутская ул, 21</t>
  </si>
  <si>
    <t>Иркутская ул, 26а</t>
  </si>
  <si>
    <t>Калинина ул, 32/14</t>
  </si>
  <si>
    <t>Калинина ул, 41</t>
  </si>
  <si>
    <t>Калинина ул, 54а</t>
  </si>
  <si>
    <t>Калинина ул, 56</t>
  </si>
  <si>
    <t>Калинина ул, 58</t>
  </si>
  <si>
    <t>Каляевская ул, 26</t>
  </si>
  <si>
    <t>Карла Либкнехта ул, 1</t>
  </si>
  <si>
    <t>Карла Либкнехта ул, 1а</t>
  </si>
  <si>
    <t>Карла Либкнехта ул, 3а</t>
  </si>
  <si>
    <t>Карла Либкнехта ул, 5а</t>
  </si>
  <si>
    <t>Карла Маркса ул, 2</t>
  </si>
  <si>
    <t>Карла Маркса ул, 58а</t>
  </si>
  <si>
    <t>Каховского ул, 10</t>
  </si>
  <si>
    <t>Каховского ул, 10а</t>
  </si>
  <si>
    <t>Каховского ул, 12, (ввод 1), ( ввод 1 )</t>
  </si>
  <si>
    <t>Каховского ул, 4, ( ввод 1 )</t>
  </si>
  <si>
    <t>Каховского ул, 4а, ( ввод 2 )</t>
  </si>
  <si>
    <t>Каховского ул, 5, ( жилый дом )</t>
  </si>
  <si>
    <t>Каховского ул, 8</t>
  </si>
  <si>
    <t>Коммунистическая ул, 2</t>
  </si>
  <si>
    <t>Коммунистическая ул, 4</t>
  </si>
  <si>
    <t>Коммунистическая ул, 8</t>
  </si>
  <si>
    <t>Красноармейская ул, 17</t>
  </si>
  <si>
    <t>Красноармейская ул, 19</t>
  </si>
  <si>
    <t>Красноармейская ул, 23</t>
  </si>
  <si>
    <t>Красных Партизан ул, 5</t>
  </si>
  <si>
    <t>Красных Партизан ул, 61</t>
  </si>
  <si>
    <t>Красных Партизан ул, 72/29</t>
  </si>
  <si>
    <t>Ломоносова ул, 24</t>
  </si>
  <si>
    <t>Ломоносова ул, 24а</t>
  </si>
  <si>
    <t>Ломоносова ул, 26</t>
  </si>
  <si>
    <t>Ломоносова ул, 30</t>
  </si>
  <si>
    <t>Люксембургская ул, 5</t>
  </si>
  <si>
    <t>Люксембургская ул, 8</t>
  </si>
  <si>
    <t>Маяковского ул, 12а</t>
  </si>
  <si>
    <t>Маяковского ул, 15</t>
  </si>
  <si>
    <t>Маяковского ул, 1а</t>
  </si>
  <si>
    <t>Маяковского ул, 2а</t>
  </si>
  <si>
    <t>Маяковского ул, 3а</t>
  </si>
  <si>
    <t>Маяковского ул, 4а</t>
  </si>
  <si>
    <t>Маяковского ул, 7</t>
  </si>
  <si>
    <t>Маяковского ул, 8а</t>
  </si>
  <si>
    <t>Мезиновская ул, 8</t>
  </si>
  <si>
    <t>Менделеева ул, 15а</t>
  </si>
  <si>
    <t>Менделеева ул, 17а</t>
  </si>
  <si>
    <t>Менделеева ул, 19</t>
  </si>
  <si>
    <t>Менделеева ул, 21</t>
  </si>
  <si>
    <t>Менделеева ул, 23</t>
  </si>
  <si>
    <t>Менделеева ул, 25</t>
  </si>
  <si>
    <t>Микрорайон ул, 13</t>
  </si>
  <si>
    <t>Микрорайон ул, 14</t>
  </si>
  <si>
    <t>Микрорайон ул, 15</t>
  </si>
  <si>
    <t>Микрорайон ул, 16</t>
  </si>
  <si>
    <t>Микрорайон ул, 18</t>
  </si>
  <si>
    <t>Микрорайон ул, 19</t>
  </si>
  <si>
    <t>Микрорайон ул, 20</t>
  </si>
  <si>
    <t>Микрорайон ул, 21</t>
  </si>
  <si>
    <t>Микрорайон ул, 23</t>
  </si>
  <si>
    <t>Микрорайон ул, 28</t>
  </si>
  <si>
    <t>Микрорайон ул, 29</t>
  </si>
  <si>
    <t>Микрорайон ул, 32</t>
  </si>
  <si>
    <t>Микрорайон ул, 32а</t>
  </si>
  <si>
    <t>Микрорайон ул, 33</t>
  </si>
  <si>
    <t>Микрорайон ул, 34</t>
  </si>
  <si>
    <t>Микрорайон ул, 35</t>
  </si>
  <si>
    <t>Микрорайон ул, 36</t>
  </si>
  <si>
    <t>Микрорайон ул, 37</t>
  </si>
  <si>
    <t>Микрорайон ул, 37а</t>
  </si>
  <si>
    <t>Микрорайон ул, 38</t>
  </si>
  <si>
    <t>Микрорайон ул, 39</t>
  </si>
  <si>
    <t>Микрорайон ул, 40</t>
  </si>
  <si>
    <t>Микрорайон ул, 41</t>
  </si>
  <si>
    <t>Микрорайон ул, 42</t>
  </si>
  <si>
    <t>Микрорайон ул, 43</t>
  </si>
  <si>
    <t>Микрорайон ул, 45</t>
  </si>
  <si>
    <t>Микрорайон ул, 50а</t>
  </si>
  <si>
    <t>Минская ул, 19</t>
  </si>
  <si>
    <t>Минская ул, 9</t>
  </si>
  <si>
    <t>Мира ул, 13</t>
  </si>
  <si>
    <t>Мира ул, 15</t>
  </si>
  <si>
    <t>Мира ул, 21</t>
  </si>
  <si>
    <t>Мичурина ул, 2</t>
  </si>
  <si>
    <t>Муравьева-Апостола ул, 10</t>
  </si>
  <si>
    <t>Муравьева-Апостола ул, 11</t>
  </si>
  <si>
    <t>Муравьева-Апостола ул, 13</t>
  </si>
  <si>
    <t>Муравьева-Апостола ул, 14</t>
  </si>
  <si>
    <t>Муравьева-Апостола ул, 15</t>
  </si>
  <si>
    <t>Муравьева-Апостола ул, 15а</t>
  </si>
  <si>
    <t>Муравьева-Апостола ул, 16</t>
  </si>
  <si>
    <t>Муравьева-Апостола ул, 17, ( весь дом )</t>
  </si>
  <si>
    <t>Муравьева-Апостола ул, 19</t>
  </si>
  <si>
    <t>Муравьева-Апостола ул, 25а</t>
  </si>
  <si>
    <t>Муравьева-Апостола ул, 3</t>
  </si>
  <si>
    <t>Муравьева-Апостола ул, 5</t>
  </si>
  <si>
    <t>Муравьева-Апостола ул, 7</t>
  </si>
  <si>
    <t>Окружная ул, 2</t>
  </si>
  <si>
    <t>Окружная ул, 4</t>
  </si>
  <si>
    <t>Окружная ул, 6</t>
  </si>
  <si>
    <t>Октябрьская ул, 25а</t>
  </si>
  <si>
    <t>Октябрьская ул, 68</t>
  </si>
  <si>
    <t>Октябрьская ул, 74</t>
  </si>
  <si>
    <t>Октябрьская ул, 76</t>
  </si>
  <si>
    <t>Орловская ул, 24</t>
  </si>
  <si>
    <t>Осьмова ул, 25</t>
  </si>
  <si>
    <t>Писарева ул, 20</t>
  </si>
  <si>
    <t>Полевая ул, 3</t>
  </si>
  <si>
    <t>Полевая ул, 5</t>
  </si>
  <si>
    <t>Полярная ул, 9</t>
  </si>
  <si>
    <t>Пролетарская ул, 18, (кв.1-60)</t>
  </si>
  <si>
    <t>Прудинская ул, 2а</t>
  </si>
  <si>
    <t>Прудинская ул, 3</t>
  </si>
  <si>
    <t>Прудинская ул, 4а</t>
  </si>
  <si>
    <t>Рязанская ул, 10</t>
  </si>
  <si>
    <t>Рязанская ул, 19</t>
  </si>
  <si>
    <t>Рязанская ул, 2</t>
  </si>
  <si>
    <t>Садовая ул, 51</t>
  </si>
  <si>
    <t>Садовая ул, 57</t>
  </si>
  <si>
    <t>Садовая ул, 59</t>
  </si>
  <si>
    <t>Садовая ул, 59а</t>
  </si>
  <si>
    <t>Садовая ул, 63</t>
  </si>
  <si>
    <t>Садовая ул, 63а</t>
  </si>
  <si>
    <t>Садовая ул, 65</t>
  </si>
  <si>
    <t>Садовая ул, 67</t>
  </si>
  <si>
    <t>Садовая ул, 67а</t>
  </si>
  <si>
    <t>Садовая ул, 69</t>
  </si>
  <si>
    <t>Садовая ул, 69а</t>
  </si>
  <si>
    <t>Садовая ул, 71</t>
  </si>
  <si>
    <t>Садовая ул, 73</t>
  </si>
  <si>
    <t>Свердлова ул, 2а</t>
  </si>
  <si>
    <t>Советская ул, 28</t>
  </si>
  <si>
    <t>Старых Большевиков ул, 17а</t>
  </si>
  <si>
    <t>Старых Большевиков ул, 19а</t>
  </si>
  <si>
    <t>Старых Большевиков ул, 21а</t>
  </si>
  <si>
    <t>Старых Большевиков ул, 23</t>
  </si>
  <si>
    <t>Старых Большевиков ул, 28</t>
  </si>
  <si>
    <t>Теплицкий проспект, 11</t>
  </si>
  <si>
    <t>Теплицкий проспект, 17</t>
  </si>
  <si>
    <t>Теплицкий проспект, 18</t>
  </si>
  <si>
    <t>Теплицкий проспект, 2/7</t>
  </si>
  <si>
    <t>Теплицкий проспект, 20</t>
  </si>
  <si>
    <t>Теплицкий проспект, 22</t>
  </si>
  <si>
    <t>Теплицкий проспект, 24</t>
  </si>
  <si>
    <t>Теплицкий проспект, 25</t>
  </si>
  <si>
    <t>Теплицкий проспект, 26</t>
  </si>
  <si>
    <t>Теплицкий проспект, 28</t>
  </si>
  <si>
    <t>Теплицкий проспект, 30</t>
  </si>
  <si>
    <t>Теплицкий проспект, 32</t>
  </si>
  <si>
    <t>Теплицкий проспект, 35</t>
  </si>
  <si>
    <t>Теплицкий проспект, 37</t>
  </si>
  <si>
    <t>Теплицкий проспект, 39</t>
  </si>
  <si>
    <t>Теплицкий проспект, 4</t>
  </si>
  <si>
    <t>Теплицкий проспект, 43</t>
  </si>
  <si>
    <t>Теплицкий проспект, 56</t>
  </si>
  <si>
    <t>Теплицкий проспект, 58</t>
  </si>
  <si>
    <t>Теплицкий проспект, 60</t>
  </si>
  <si>
    <t>Теплицкий проспект, 9</t>
  </si>
  <si>
    <t>Торфяная ул, 13</t>
  </si>
  <si>
    <t>Торфяная ул, 4</t>
  </si>
  <si>
    <t>Торфяная ул, 7</t>
  </si>
  <si>
    <t>Транспортная ул, 10а</t>
  </si>
  <si>
    <t>Транспортная ул, 10б</t>
  </si>
  <si>
    <t>Транспортная ул, 12</t>
  </si>
  <si>
    <t>Транспортная ул, 13</t>
  </si>
  <si>
    <t>Транспортная ул, 14</t>
  </si>
  <si>
    <t>Транспортная ул, 15</t>
  </si>
  <si>
    <t>Транспортная ул, 16</t>
  </si>
  <si>
    <t>Транспортная ул, 16а</t>
  </si>
  <si>
    <t>Транспортная ул, 16б</t>
  </si>
  <si>
    <t>Транспортная ул, 26</t>
  </si>
  <si>
    <t>Транспортная ул, 28</t>
  </si>
  <si>
    <t>Транспортная ул, 29</t>
  </si>
  <si>
    <t>Чайковского ул, 1</t>
  </si>
  <si>
    <t>Чайковского ул, 11</t>
  </si>
  <si>
    <t>Чайковского ул, 13</t>
  </si>
  <si>
    <t>Чайковского ул, 15</t>
  </si>
  <si>
    <t>Чайковского ул, 17</t>
  </si>
  <si>
    <t>Чайковского ул, 17а</t>
  </si>
  <si>
    <t>Чайковского ул, 4</t>
  </si>
  <si>
    <t>Чайковского ул, 5</t>
  </si>
  <si>
    <t>Чайковского ул, 7</t>
  </si>
  <si>
    <t>Чайковского ул, 9</t>
  </si>
  <si>
    <t>Чапаева ул, 10</t>
  </si>
  <si>
    <t>Чапаева ул, 5</t>
  </si>
  <si>
    <t>Чапаева ул, 6</t>
  </si>
  <si>
    <t>Шатурская ул, 5</t>
  </si>
  <si>
    <t>Маяковского ул, 5а</t>
  </si>
  <si>
    <t>Красноармейская ул, 21</t>
  </si>
  <si>
    <t>Менделеева ул, 19б, (ТСН 22)</t>
  </si>
  <si>
    <t>Теплицкий проспект, 21/1, ( 5 и 9 этажей (1-153) )</t>
  </si>
  <si>
    <t>Итого</t>
  </si>
  <si>
    <t>0</t>
  </si>
  <si>
    <t>Потреблено по ОДПУ, Гкал</t>
  </si>
  <si>
    <t>01.01.2022 - 30.06.2022</t>
  </si>
  <si>
    <t>01.07.2022 - 30.11.2022</t>
  </si>
  <si>
    <t>01.12.2022 - 31.12.2022</t>
  </si>
  <si>
    <t>2022 год</t>
  </si>
  <si>
    <t>на ценрализованном отоплении</t>
  </si>
  <si>
    <t>на индивидуальном отоплении</t>
  </si>
  <si>
    <t>Начислено за отопление по нежилым помещениям за год, руб.</t>
  </si>
  <si>
    <t>Корректировка на 1 кв.м. по жилым помещениям с центральным отоплением, руб.</t>
  </si>
  <si>
    <t>Сумма начислений по квартире с центральным отоплением</t>
  </si>
  <si>
    <t>Сумма начислений по квартире с индивидуальным отоплением</t>
  </si>
  <si>
    <t>площадью 30 кв.м.</t>
  </si>
  <si>
    <t>площадью 50 кв.м.</t>
  </si>
  <si>
    <t>площадью 70 кв.м.</t>
  </si>
  <si>
    <t>Информация по величине годовой корректировки за 2022 год в разрезе домов по г.Гусь-Хрустальный</t>
  </si>
  <si>
    <t>Приложение №1</t>
  </si>
  <si>
    <t>Директор Гусь-Хрустального филиала</t>
  </si>
  <si>
    <t>Б.Н. Гладштейн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</si>
</sst>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000000000"/>
    <numFmt numFmtId="167" formatCode="0.000"/>
    <numFmt numFmtId="168" formatCode="0.0"/>
    <numFmt numFmtId="169" formatCode="#,##0.0"/>
    <numFmt numFmtId="170" formatCode="#,##0.000"/>
  </numFmts>
  <fonts count="42">
    <font>
      <sz val="8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>
        <color indexed="63"/>
      </right>
      <top>
        <color indexed="63"/>
      </top>
      <bottom>
        <color indexed="63"/>
      </bottom>
    </border>
    <border>
      <left style="thin">
        <color indexed="24"/>
      </left>
      <right>
        <color indexed="63"/>
      </right>
      <top>
        <color indexed="63"/>
      </top>
      <bottom style="thin">
        <color indexed="24"/>
      </bottom>
    </border>
    <border>
      <left style="thin">
        <color indexed="24"/>
      </left>
      <right style="thin">
        <color indexed="24"/>
      </right>
      <top>
        <color indexed="63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>
        <color indexed="63"/>
      </bottom>
    </border>
    <border>
      <left>
        <color indexed="63"/>
      </left>
      <right>
        <color indexed="63"/>
      </right>
      <top style="thin">
        <color indexed="24"/>
      </top>
      <bottom>
        <color indexed="63"/>
      </bottom>
    </border>
    <border>
      <left>
        <color indexed="63"/>
      </left>
      <right style="thin">
        <color indexed="24"/>
      </right>
      <top style="thin">
        <color indexed="2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4"/>
      </bottom>
    </border>
    <border>
      <left>
        <color indexed="63"/>
      </left>
      <right style="thin">
        <color indexed="24"/>
      </right>
      <top>
        <color indexed="63"/>
      </top>
      <bottom style="thin">
        <color indexed="24"/>
      </bottom>
    </border>
    <border>
      <left style="thin">
        <color indexed="24"/>
      </left>
      <right style="thin">
        <color indexed="24"/>
      </right>
      <top>
        <color indexed="63"/>
      </top>
      <bottom>
        <color indexed="63"/>
      </bottom>
    </border>
    <border>
      <left>
        <color indexed="63"/>
      </left>
      <right style="thin">
        <color indexed="24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2" fillId="33" borderId="10" xfId="0" applyNumberFormat="1" applyFont="1" applyFill="1" applyBorder="1" applyAlignment="1">
      <alignment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0" fillId="0" borderId="10" xfId="0" applyNumberFormat="1" applyFont="1" applyBorder="1" applyAlignment="1">
      <alignment vertical="top" wrapText="1"/>
    </xf>
    <xf numFmtId="1" fontId="0" fillId="0" borderId="10" xfId="0" applyNumberFormat="1" applyFont="1" applyBorder="1" applyAlignment="1">
      <alignment horizontal="right" vertical="top"/>
    </xf>
    <xf numFmtId="0" fontId="0" fillId="0" borderId="10" xfId="0" applyNumberFormat="1" applyFont="1" applyBorder="1" applyAlignment="1">
      <alignment horizontal="right" vertical="top"/>
    </xf>
    <xf numFmtId="167" fontId="0" fillId="0" borderId="10" xfId="0" applyNumberFormat="1" applyFont="1" applyBorder="1" applyAlignment="1">
      <alignment horizontal="right" vertical="top"/>
    </xf>
    <xf numFmtId="4" fontId="0" fillId="0" borderId="10" xfId="0" applyNumberFormat="1" applyFont="1" applyBorder="1" applyAlignment="1">
      <alignment horizontal="right" vertical="top"/>
    </xf>
    <xf numFmtId="2" fontId="0" fillId="0" borderId="10" xfId="0" applyNumberFormat="1" applyFont="1" applyBorder="1" applyAlignment="1">
      <alignment horizontal="right" vertical="top"/>
    </xf>
    <xf numFmtId="168" fontId="0" fillId="0" borderId="10" xfId="0" applyNumberFormat="1" applyFont="1" applyBorder="1" applyAlignment="1">
      <alignment horizontal="right" vertical="top"/>
    </xf>
    <xf numFmtId="3" fontId="0" fillId="0" borderId="10" xfId="0" applyNumberFormat="1" applyFont="1" applyBorder="1" applyAlignment="1">
      <alignment horizontal="right" vertical="top"/>
    </xf>
    <xf numFmtId="169" fontId="0" fillId="0" borderId="10" xfId="0" applyNumberFormat="1" applyFont="1" applyBorder="1" applyAlignment="1">
      <alignment horizontal="right" vertical="top"/>
    </xf>
    <xf numFmtId="170" fontId="0" fillId="0" borderId="10" xfId="0" applyNumberFormat="1" applyFont="1" applyBorder="1" applyAlignment="1">
      <alignment horizontal="right" vertical="top"/>
    </xf>
    <xf numFmtId="170" fontId="2" fillId="33" borderId="10" xfId="0" applyNumberFormat="1" applyFont="1" applyFill="1" applyBorder="1" applyAlignment="1">
      <alignment horizontal="right" vertical="top"/>
    </xf>
    <xf numFmtId="0" fontId="2" fillId="33" borderId="11" xfId="0" applyNumberFormat="1" applyFont="1" applyFill="1" applyBorder="1" applyAlignment="1">
      <alignment vertical="top" wrapText="1"/>
    </xf>
    <xf numFmtId="1" fontId="0" fillId="34" borderId="10" xfId="0" applyNumberFormat="1" applyFont="1" applyFill="1" applyBorder="1" applyAlignment="1">
      <alignment horizontal="right" vertical="top" wrapText="1"/>
    </xf>
    <xf numFmtId="0" fontId="0" fillId="34" borderId="10" xfId="0" applyNumberFormat="1" applyFont="1" applyFill="1" applyBorder="1" applyAlignment="1">
      <alignment horizontal="right" vertical="top"/>
    </xf>
    <xf numFmtId="167" fontId="0" fillId="34" borderId="10" xfId="0" applyNumberFormat="1" applyFont="1" applyFill="1" applyBorder="1" applyAlignment="1">
      <alignment horizontal="right" vertical="top"/>
    </xf>
    <xf numFmtId="4" fontId="0" fillId="34" borderId="10" xfId="0" applyNumberFormat="1" applyFont="1" applyFill="1" applyBorder="1" applyAlignment="1">
      <alignment horizontal="right" vertical="top"/>
    </xf>
    <xf numFmtId="2" fontId="0" fillId="34" borderId="10" xfId="0" applyNumberFormat="1" applyFont="1" applyFill="1" applyBorder="1" applyAlignment="1">
      <alignment horizontal="right" vertical="top"/>
    </xf>
    <xf numFmtId="168" fontId="0" fillId="34" borderId="10" xfId="0" applyNumberFormat="1" applyFont="1" applyFill="1" applyBorder="1" applyAlignment="1">
      <alignment horizontal="right" vertical="top"/>
    </xf>
    <xf numFmtId="0" fontId="0" fillId="34" borderId="0" xfId="0" applyFill="1" applyAlignment="1">
      <alignment/>
    </xf>
    <xf numFmtId="0" fontId="0" fillId="34" borderId="10" xfId="0" applyNumberFormat="1" applyFont="1" applyFill="1" applyBorder="1" applyAlignment="1">
      <alignment vertical="top" wrapText="1"/>
    </xf>
    <xf numFmtId="0" fontId="2" fillId="33" borderId="12" xfId="0" applyNumberFormat="1" applyFont="1" applyFill="1" applyBorder="1" applyAlignment="1">
      <alignment vertical="top" wrapText="1"/>
    </xf>
    <xf numFmtId="0" fontId="2" fillId="33" borderId="13" xfId="0" applyNumberFormat="1" applyFont="1" applyFill="1" applyBorder="1" applyAlignment="1">
      <alignment vertical="top" wrapText="1"/>
    </xf>
    <xf numFmtId="0" fontId="3" fillId="0" borderId="0" xfId="0" applyNumberFormat="1" applyFont="1" applyAlignment="1">
      <alignment vertical="top"/>
    </xf>
    <xf numFmtId="0" fontId="2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3" fillId="0" borderId="0" xfId="52" applyFont="1" applyAlignment="1">
      <alignment vertical="center"/>
      <protection/>
    </xf>
    <xf numFmtId="0" fontId="2" fillId="33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right" vertical="top"/>
    </xf>
    <xf numFmtId="4" fontId="0" fillId="0" borderId="0" xfId="0" applyNumberFormat="1" applyAlignment="1">
      <alignment/>
    </xf>
    <xf numFmtId="0" fontId="41" fillId="0" borderId="0" xfId="0" applyFont="1" applyAlignment="1">
      <alignment/>
    </xf>
    <xf numFmtId="4" fontId="41" fillId="0" borderId="0" xfId="0" applyNumberFormat="1" applyFont="1" applyAlignment="1">
      <alignment/>
    </xf>
    <xf numFmtId="0" fontId="2" fillId="33" borderId="10" xfId="0" applyFont="1" applyFill="1" applyBorder="1" applyAlignment="1">
      <alignment vertical="top" wrapText="1"/>
    </xf>
    <xf numFmtId="0" fontId="2" fillId="33" borderId="15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0" fontId="2" fillId="33" borderId="18" xfId="0" applyFont="1" applyFill="1" applyBorder="1" applyAlignment="1">
      <alignment horizontal="left" vertical="top" wrapText="1"/>
    </xf>
    <xf numFmtId="0" fontId="2" fillId="33" borderId="19" xfId="0" applyFont="1" applyFill="1" applyBorder="1" applyAlignment="1">
      <alignment horizontal="left" vertical="top" wrapText="1"/>
    </xf>
    <xf numFmtId="0" fontId="2" fillId="33" borderId="20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21" xfId="0" applyFont="1" applyFill="1" applyBorder="1" applyAlignment="1">
      <alignment horizontal="left" vertical="top" wrapText="1"/>
    </xf>
    <xf numFmtId="0" fontId="2" fillId="33" borderId="22" xfId="0" applyFont="1" applyFill="1" applyBorder="1" applyAlignment="1">
      <alignment horizontal="left" vertical="top" wrapText="1"/>
    </xf>
    <xf numFmtId="0" fontId="2" fillId="33" borderId="11" xfId="0" applyNumberFormat="1" applyFont="1" applyFill="1" applyBorder="1" applyAlignment="1">
      <alignment vertical="top" wrapText="1"/>
    </xf>
    <xf numFmtId="0" fontId="2" fillId="7" borderId="23" xfId="0" applyNumberFormat="1" applyFont="1" applyFill="1" applyBorder="1" applyAlignment="1">
      <alignment vertical="top" wrapText="1"/>
    </xf>
    <xf numFmtId="0" fontId="2" fillId="33" borderId="14" xfId="0" applyNumberFormat="1" applyFont="1" applyFill="1" applyBorder="1" applyAlignment="1">
      <alignment vertical="top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33" borderId="10" xfId="0" applyNumberFormat="1" applyFont="1" applyFill="1" applyBorder="1" applyAlignment="1">
      <alignment vertical="top"/>
    </xf>
    <xf numFmtId="0" fontId="2" fillId="33" borderId="11" xfId="0" applyFont="1" applyFill="1" applyBorder="1" applyAlignment="1">
      <alignment vertical="top" wrapText="1"/>
    </xf>
    <xf numFmtId="0" fontId="2" fillId="33" borderId="14" xfId="0" applyFont="1" applyFill="1" applyBorder="1" applyAlignment="1">
      <alignment vertical="top" wrapText="1"/>
    </xf>
    <xf numFmtId="0" fontId="2" fillId="33" borderId="10" xfId="0" applyNumberFormat="1" applyFont="1" applyFill="1" applyBorder="1" applyAlignment="1">
      <alignment vertical="top" wrapText="1"/>
    </xf>
    <xf numFmtId="0" fontId="2" fillId="35" borderId="10" xfId="0" applyNumberFormat="1" applyFont="1" applyFill="1" applyBorder="1" applyAlignment="1">
      <alignment vertical="top" wrapText="1"/>
    </xf>
    <xf numFmtId="0" fontId="2" fillId="33" borderId="23" xfId="0" applyFont="1" applyFill="1" applyBorder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W229"/>
  <sheetViews>
    <sheetView tabSelected="1" zoomScalePageLayoutView="0" workbookViewId="0" topLeftCell="A1">
      <pane xSplit="2" ySplit="7" topLeftCell="R8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N5" sqref="AN5:AN6"/>
    </sheetView>
  </sheetViews>
  <sheetFormatPr defaultColWidth="10.66015625" defaultRowHeight="11.25"/>
  <cols>
    <col min="1" max="1" width="8.66015625" style="0" customWidth="1"/>
    <col min="2" max="2" width="41.83203125" style="0" customWidth="1"/>
    <col min="3" max="17" width="15.16015625" style="0" hidden="1" customWidth="1"/>
    <col min="18" max="21" width="15.16015625" style="0" customWidth="1"/>
    <col min="22" max="25" width="19.33203125" style="0" hidden="1" customWidth="1"/>
    <col min="26" max="31" width="16.83203125" style="0" hidden="1" customWidth="1"/>
    <col min="32" max="33" width="20.83203125" style="0" hidden="1" customWidth="1"/>
    <col min="34" max="35" width="19.5" style="0" customWidth="1"/>
    <col min="36" max="37" width="21.5" style="0" customWidth="1"/>
    <col min="38" max="40" width="18.66015625" style="0" customWidth="1"/>
    <col min="41" max="43" width="17.5" style="0" customWidth="1"/>
    <col min="44" max="46" width="14.5" style="0" customWidth="1"/>
    <col min="47" max="49" width="13.33203125" style="0" customWidth="1"/>
  </cols>
  <sheetData>
    <row r="1" spans="1:49" ht="12.75" customHeight="1">
      <c r="A1" s="26"/>
      <c r="AU1" s="56" t="s">
        <v>258</v>
      </c>
      <c r="AV1" s="56"/>
      <c r="AW1" s="56"/>
    </row>
    <row r="2" spans="1:2" ht="24" customHeight="1">
      <c r="A2" s="31" t="s">
        <v>257</v>
      </c>
      <c r="B2" s="1"/>
    </row>
    <row r="3" ht="12" customHeight="1"/>
    <row r="4" spans="1:49" ht="29.25" customHeight="1">
      <c r="A4" s="47" t="s">
        <v>0</v>
      </c>
      <c r="B4" s="15" t="s">
        <v>1</v>
      </c>
      <c r="C4" s="38" t="s">
        <v>243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40"/>
      <c r="V4" s="41" t="s">
        <v>8</v>
      </c>
      <c r="W4" s="42"/>
      <c r="X4" s="42"/>
      <c r="Y4" s="43"/>
      <c r="Z4" s="60" t="s">
        <v>2</v>
      </c>
      <c r="AA4" s="60"/>
      <c r="AB4" s="60"/>
      <c r="AC4" s="60"/>
      <c r="AD4" s="60"/>
      <c r="AE4" s="60"/>
      <c r="AF4" s="37" t="s">
        <v>250</v>
      </c>
      <c r="AG4" s="37"/>
      <c r="AH4" s="38" t="s">
        <v>3</v>
      </c>
      <c r="AI4" s="39"/>
      <c r="AJ4" s="60" t="s">
        <v>4</v>
      </c>
      <c r="AK4" s="60"/>
      <c r="AL4" s="61" t="s">
        <v>5</v>
      </c>
      <c r="AM4" s="61"/>
      <c r="AN4" s="61"/>
      <c r="AO4" s="58" t="s">
        <v>251</v>
      </c>
      <c r="AP4" s="47" t="s">
        <v>6</v>
      </c>
      <c r="AQ4" s="47" t="s">
        <v>7</v>
      </c>
      <c r="AR4" s="50" t="s">
        <v>252</v>
      </c>
      <c r="AS4" s="51"/>
      <c r="AT4" s="52"/>
      <c r="AU4" s="50" t="s">
        <v>253</v>
      </c>
      <c r="AV4" s="51"/>
      <c r="AW4" s="52"/>
    </row>
    <row r="5" spans="1:49" ht="19.5" customHeight="1">
      <c r="A5" s="48"/>
      <c r="B5" s="24"/>
      <c r="C5" s="37" t="s">
        <v>244</v>
      </c>
      <c r="D5" s="37"/>
      <c r="E5" s="37"/>
      <c r="F5" s="37"/>
      <c r="G5" s="37"/>
      <c r="H5" s="38" t="s">
        <v>245</v>
      </c>
      <c r="I5" s="39"/>
      <c r="J5" s="39"/>
      <c r="K5" s="39"/>
      <c r="L5" s="40"/>
      <c r="M5" s="37" t="s">
        <v>246</v>
      </c>
      <c r="N5" s="37"/>
      <c r="O5" s="37"/>
      <c r="P5" s="37"/>
      <c r="Q5" s="37"/>
      <c r="R5" s="37" t="s">
        <v>247</v>
      </c>
      <c r="S5" s="37"/>
      <c r="T5" s="37"/>
      <c r="U5" s="37"/>
      <c r="V5" s="44"/>
      <c r="W5" s="45"/>
      <c r="X5" s="45"/>
      <c r="Y5" s="46"/>
      <c r="Z5" s="47" t="s">
        <v>9</v>
      </c>
      <c r="AA5" s="47" t="s">
        <v>10</v>
      </c>
      <c r="AB5" s="47" t="s">
        <v>11</v>
      </c>
      <c r="AC5" s="47" t="s">
        <v>12</v>
      </c>
      <c r="AD5" s="47" t="s">
        <v>13</v>
      </c>
      <c r="AE5" s="47" t="s">
        <v>14</v>
      </c>
      <c r="AF5" s="58" t="s">
        <v>248</v>
      </c>
      <c r="AG5" s="58" t="s">
        <v>249</v>
      </c>
      <c r="AH5" s="47" t="s">
        <v>15</v>
      </c>
      <c r="AI5" s="47" t="s">
        <v>16</v>
      </c>
      <c r="AJ5" s="47" t="s">
        <v>18</v>
      </c>
      <c r="AK5" s="47" t="s">
        <v>19</v>
      </c>
      <c r="AL5" s="47" t="s">
        <v>15</v>
      </c>
      <c r="AM5" s="47" t="s">
        <v>16</v>
      </c>
      <c r="AN5" s="47" t="s">
        <v>17</v>
      </c>
      <c r="AO5" s="62"/>
      <c r="AP5" s="48"/>
      <c r="AQ5" s="48"/>
      <c r="AR5" s="53"/>
      <c r="AS5" s="54"/>
      <c r="AT5" s="55"/>
      <c r="AU5" s="53"/>
      <c r="AV5" s="54"/>
      <c r="AW5" s="55"/>
    </row>
    <row r="6" spans="1:49" ht="41.25" customHeight="1">
      <c r="A6" s="49"/>
      <c r="B6" s="25"/>
      <c r="C6" s="27" t="s">
        <v>17</v>
      </c>
      <c r="D6" s="27" t="s">
        <v>20</v>
      </c>
      <c r="E6" s="27" t="s">
        <v>21</v>
      </c>
      <c r="F6" s="27" t="s">
        <v>14</v>
      </c>
      <c r="G6" s="27" t="s">
        <v>22</v>
      </c>
      <c r="H6" s="27" t="s">
        <v>17</v>
      </c>
      <c r="I6" s="27" t="s">
        <v>20</v>
      </c>
      <c r="J6" s="27" t="s">
        <v>21</v>
      </c>
      <c r="K6" s="27" t="s">
        <v>14</v>
      </c>
      <c r="L6" s="27" t="s">
        <v>22</v>
      </c>
      <c r="M6" s="2" t="s">
        <v>17</v>
      </c>
      <c r="N6" s="2" t="s">
        <v>20</v>
      </c>
      <c r="O6" s="2" t="s">
        <v>21</v>
      </c>
      <c r="P6" s="2" t="s">
        <v>14</v>
      </c>
      <c r="Q6" s="2" t="s">
        <v>22</v>
      </c>
      <c r="R6" s="2" t="s">
        <v>17</v>
      </c>
      <c r="S6" s="2" t="s">
        <v>20</v>
      </c>
      <c r="T6" s="2" t="s">
        <v>21</v>
      </c>
      <c r="U6" s="2" t="s">
        <v>14</v>
      </c>
      <c r="V6" s="27" t="s">
        <v>17</v>
      </c>
      <c r="W6" s="27" t="s">
        <v>20</v>
      </c>
      <c r="X6" s="27" t="s">
        <v>21</v>
      </c>
      <c r="Y6" s="27" t="s">
        <v>14</v>
      </c>
      <c r="Z6" s="49"/>
      <c r="AA6" s="49"/>
      <c r="AB6" s="49"/>
      <c r="AC6" s="49"/>
      <c r="AD6" s="49"/>
      <c r="AE6" s="49"/>
      <c r="AF6" s="59"/>
      <c r="AG6" s="59"/>
      <c r="AH6" s="49"/>
      <c r="AI6" s="49"/>
      <c r="AJ6" s="49"/>
      <c r="AK6" s="49"/>
      <c r="AL6" s="49"/>
      <c r="AM6" s="49"/>
      <c r="AN6" s="49"/>
      <c r="AO6" s="59"/>
      <c r="AP6" s="49"/>
      <c r="AQ6" s="49"/>
      <c r="AR6" s="32" t="s">
        <v>254</v>
      </c>
      <c r="AS6" s="32" t="s">
        <v>255</v>
      </c>
      <c r="AT6" s="32" t="s">
        <v>256</v>
      </c>
      <c r="AU6" s="32" t="s">
        <v>254</v>
      </c>
      <c r="AV6" s="32" t="s">
        <v>255</v>
      </c>
      <c r="AW6" s="32" t="s">
        <v>256</v>
      </c>
    </row>
    <row r="7" spans="1:49" ht="13.5" customHeight="1">
      <c r="A7" s="28">
        <v>1</v>
      </c>
      <c r="B7" s="28">
        <v>2</v>
      </c>
      <c r="C7" s="28">
        <v>3</v>
      </c>
      <c r="D7" s="29">
        <v>4</v>
      </c>
      <c r="E7" s="30">
        <v>5</v>
      </c>
      <c r="F7" s="28">
        <v>6</v>
      </c>
      <c r="G7" s="29">
        <v>7</v>
      </c>
      <c r="H7" s="30">
        <v>8</v>
      </c>
      <c r="I7" s="28">
        <v>9</v>
      </c>
      <c r="J7" s="29">
        <v>10</v>
      </c>
      <c r="K7" s="30">
        <v>11</v>
      </c>
      <c r="L7" s="28">
        <v>12</v>
      </c>
      <c r="M7" s="30">
        <v>13</v>
      </c>
      <c r="N7" s="28">
        <v>14</v>
      </c>
      <c r="O7" s="30">
        <v>15</v>
      </c>
      <c r="P7" s="28">
        <v>16</v>
      </c>
      <c r="Q7" s="30">
        <v>17</v>
      </c>
      <c r="R7" s="28">
        <v>18</v>
      </c>
      <c r="S7" s="30">
        <v>19</v>
      </c>
      <c r="T7" s="28">
        <v>20</v>
      </c>
      <c r="U7" s="30">
        <v>21</v>
      </c>
      <c r="V7" s="29">
        <v>22</v>
      </c>
      <c r="W7" s="30">
        <v>23</v>
      </c>
      <c r="X7" s="28">
        <v>24</v>
      </c>
      <c r="Y7" s="29">
        <v>25</v>
      </c>
      <c r="Z7" s="29">
        <v>25</v>
      </c>
      <c r="AA7" s="29">
        <v>25</v>
      </c>
      <c r="AB7" s="29">
        <v>25</v>
      </c>
      <c r="AC7" s="29">
        <v>25</v>
      </c>
      <c r="AD7" s="29">
        <v>25</v>
      </c>
      <c r="AE7" s="29">
        <v>25</v>
      </c>
      <c r="AF7" s="30">
        <v>32</v>
      </c>
      <c r="AG7" s="28">
        <v>33</v>
      </c>
      <c r="AH7" s="30">
        <v>34</v>
      </c>
      <c r="AI7" s="28">
        <v>35</v>
      </c>
      <c r="AJ7" s="30">
        <v>36</v>
      </c>
      <c r="AK7" s="28">
        <v>37</v>
      </c>
      <c r="AL7" s="30">
        <v>38</v>
      </c>
      <c r="AM7" s="28">
        <v>39</v>
      </c>
      <c r="AN7" s="30">
        <v>40</v>
      </c>
      <c r="AO7" s="28">
        <v>41</v>
      </c>
      <c r="AP7" s="30">
        <v>42</v>
      </c>
      <c r="AQ7" s="28">
        <v>43</v>
      </c>
      <c r="AR7" s="30">
        <v>44</v>
      </c>
      <c r="AS7" s="28">
        <v>45</v>
      </c>
      <c r="AT7" s="29">
        <v>46</v>
      </c>
      <c r="AU7" s="30">
        <v>47</v>
      </c>
      <c r="AV7" s="28">
        <v>48</v>
      </c>
      <c r="AW7" s="29">
        <v>49</v>
      </c>
    </row>
    <row r="8" spans="1:49" ht="12" customHeight="1">
      <c r="A8" s="3">
        <v>1</v>
      </c>
      <c r="B8" s="4" t="s">
        <v>23</v>
      </c>
      <c r="C8" s="7">
        <v>182.64</v>
      </c>
      <c r="D8" s="7">
        <v>161.059</v>
      </c>
      <c r="E8" s="6">
        <v>0</v>
      </c>
      <c r="F8" s="7">
        <v>21.581000000000003</v>
      </c>
      <c r="G8" s="8">
        <v>3362.6</v>
      </c>
      <c r="H8" s="7">
        <v>92.97999999999999</v>
      </c>
      <c r="I8" s="7">
        <v>81.993</v>
      </c>
      <c r="J8" s="6">
        <v>0</v>
      </c>
      <c r="K8" s="7">
        <v>10.987</v>
      </c>
      <c r="L8" s="8">
        <v>3362.6</v>
      </c>
      <c r="M8" s="7">
        <v>47.22</v>
      </c>
      <c r="N8" s="7">
        <v>41.64</v>
      </c>
      <c r="O8" s="6"/>
      <c r="P8" s="7">
        <v>5.58</v>
      </c>
      <c r="Q8" s="8">
        <v>3665.24</v>
      </c>
      <c r="R8" s="7">
        <v>322.84</v>
      </c>
      <c r="S8" s="7">
        <v>284.692</v>
      </c>
      <c r="T8" s="6"/>
      <c r="U8" s="7">
        <v>38.148</v>
      </c>
      <c r="V8" s="8">
        <v>1099872.45</v>
      </c>
      <c r="W8" s="8">
        <v>969908.48</v>
      </c>
      <c r="X8" s="6"/>
      <c r="Y8" s="8">
        <v>129963.97</v>
      </c>
      <c r="Z8" s="8">
        <v>1678.3</v>
      </c>
      <c r="AA8" s="8">
        <v>1388.1</v>
      </c>
      <c r="AB8" s="6"/>
      <c r="AC8" s="9">
        <v>290.2</v>
      </c>
      <c r="AD8" s="6"/>
      <c r="AE8" s="5">
        <v>186</v>
      </c>
      <c r="AF8" s="8"/>
      <c r="AG8" s="8"/>
      <c r="AH8" s="8">
        <v>1077399.98</v>
      </c>
      <c r="AI8" s="8">
        <v>22472.47</v>
      </c>
      <c r="AJ8" s="8">
        <v>1015332.17</v>
      </c>
      <c r="AK8" s="8">
        <v>21177.83</v>
      </c>
      <c r="AL8" s="8">
        <v>62067.81</v>
      </c>
      <c r="AM8" s="8">
        <v>1294.64</v>
      </c>
      <c r="AN8" s="8">
        <f>AL8+AM8</f>
        <v>63362.45</v>
      </c>
      <c r="AO8" s="8">
        <v>44.71</v>
      </c>
      <c r="AP8" s="8">
        <v>4.46</v>
      </c>
      <c r="AQ8" s="8">
        <v>26.9</v>
      </c>
      <c r="AR8" s="8">
        <v>1341.3</v>
      </c>
      <c r="AS8" s="8">
        <v>2235.5</v>
      </c>
      <c r="AT8" s="8">
        <v>3129.7000000000003</v>
      </c>
      <c r="AU8" s="8">
        <v>133.8</v>
      </c>
      <c r="AV8" s="8">
        <v>223</v>
      </c>
      <c r="AW8" s="8">
        <v>312.2</v>
      </c>
    </row>
    <row r="9" spans="1:49" ht="12" customHeight="1">
      <c r="A9" s="3">
        <v>2</v>
      </c>
      <c r="B9" s="4" t="s">
        <v>24</v>
      </c>
      <c r="C9" s="7">
        <v>279.48699999999997</v>
      </c>
      <c r="D9" s="7">
        <v>253.09699999999998</v>
      </c>
      <c r="E9" s="6">
        <v>0</v>
      </c>
      <c r="F9" s="7">
        <v>26.39</v>
      </c>
      <c r="G9" s="8">
        <v>3362.6</v>
      </c>
      <c r="H9" s="7">
        <v>153.33499999999998</v>
      </c>
      <c r="I9" s="7">
        <v>138.85500000000002</v>
      </c>
      <c r="J9" s="6">
        <v>0</v>
      </c>
      <c r="K9" s="7">
        <v>14.48</v>
      </c>
      <c r="L9" s="8">
        <v>3362.6</v>
      </c>
      <c r="M9" s="7">
        <v>77.189</v>
      </c>
      <c r="N9" s="7">
        <v>69.899</v>
      </c>
      <c r="O9" s="6"/>
      <c r="P9" s="7">
        <v>7.29</v>
      </c>
      <c r="Q9" s="8">
        <v>3665.24</v>
      </c>
      <c r="R9" s="7">
        <v>510.011</v>
      </c>
      <c r="S9" s="7">
        <v>461.852</v>
      </c>
      <c r="T9" s="6"/>
      <c r="U9" s="7">
        <v>48.159</v>
      </c>
      <c r="V9" s="8">
        <v>1738323.46</v>
      </c>
      <c r="W9" s="8">
        <v>1574178.17</v>
      </c>
      <c r="X9" s="6"/>
      <c r="Y9" s="8">
        <v>164145.29</v>
      </c>
      <c r="Z9" s="8">
        <v>2602.2</v>
      </c>
      <c r="AA9" s="8">
        <v>2602.2</v>
      </c>
      <c r="AB9" s="6"/>
      <c r="AC9" s="6"/>
      <c r="AD9" s="6"/>
      <c r="AE9" s="10">
        <v>271.4</v>
      </c>
      <c r="AF9" s="8"/>
      <c r="AG9" s="8"/>
      <c r="AH9" s="8">
        <v>1738323.46</v>
      </c>
      <c r="AI9" s="8"/>
      <c r="AJ9" s="8">
        <v>1790435.24</v>
      </c>
      <c r="AK9" s="8"/>
      <c r="AL9" s="8">
        <v>-52111.78</v>
      </c>
      <c r="AM9" s="6"/>
      <c r="AN9" s="8">
        <f aca="true" t="shared" si="0" ref="AN9:AN72">AL9+AM9</f>
        <v>-52111.78</v>
      </c>
      <c r="AO9" s="8">
        <v>-20.03</v>
      </c>
      <c r="AP9" s="8"/>
      <c r="AQ9" s="8">
        <v>42.5</v>
      </c>
      <c r="AR9" s="8">
        <v>-600.9000000000001</v>
      </c>
      <c r="AS9" s="8">
        <v>-1001.5</v>
      </c>
      <c r="AT9" s="8">
        <v>-1402.1000000000001</v>
      </c>
      <c r="AU9" s="8" t="s">
        <v>242</v>
      </c>
      <c r="AV9" s="8" t="s">
        <v>242</v>
      </c>
      <c r="AW9" s="8" t="s">
        <v>242</v>
      </c>
    </row>
    <row r="10" spans="1:49" ht="12" customHeight="1">
      <c r="A10" s="3">
        <v>3</v>
      </c>
      <c r="B10" s="4" t="s">
        <v>25</v>
      </c>
      <c r="C10" s="7">
        <v>318.804</v>
      </c>
      <c r="D10" s="7">
        <v>157.51999999999998</v>
      </c>
      <c r="E10" s="7">
        <v>65.656</v>
      </c>
      <c r="F10" s="7">
        <v>95.63</v>
      </c>
      <c r="G10" s="8">
        <v>3362.6</v>
      </c>
      <c r="H10" s="7">
        <v>156.79</v>
      </c>
      <c r="I10" s="7">
        <v>77.53800000000001</v>
      </c>
      <c r="J10" s="7">
        <v>32.262</v>
      </c>
      <c r="K10" s="7">
        <v>46.989999999999995</v>
      </c>
      <c r="L10" s="8">
        <v>3362.6</v>
      </c>
      <c r="M10" s="7">
        <v>72.423</v>
      </c>
      <c r="N10" s="7">
        <v>35.663</v>
      </c>
      <c r="O10" s="7">
        <v>14.964</v>
      </c>
      <c r="P10" s="7">
        <v>21.796</v>
      </c>
      <c r="Q10" s="8">
        <v>3665.24</v>
      </c>
      <c r="R10" s="7">
        <v>548.017</v>
      </c>
      <c r="S10" s="7">
        <v>270.72</v>
      </c>
      <c r="T10" s="7">
        <v>112.881</v>
      </c>
      <c r="U10" s="7">
        <v>164.415</v>
      </c>
      <c r="V10" s="8">
        <v>1864680.06</v>
      </c>
      <c r="W10" s="8">
        <v>921117.14</v>
      </c>
      <c r="X10" s="8">
        <v>384103.4</v>
      </c>
      <c r="Y10" s="8">
        <v>559459.52</v>
      </c>
      <c r="Z10" s="8">
        <v>3094</v>
      </c>
      <c r="AA10" s="8">
        <v>2179.5</v>
      </c>
      <c r="AB10" s="10">
        <v>914.5</v>
      </c>
      <c r="AC10" s="6"/>
      <c r="AD10" s="6"/>
      <c r="AE10" s="11">
        <v>1332</v>
      </c>
      <c r="AF10" s="8">
        <v>551147.35</v>
      </c>
      <c r="AG10" s="8"/>
      <c r="AH10" s="8">
        <v>1313532.71</v>
      </c>
      <c r="AI10" s="8"/>
      <c r="AJ10" s="8">
        <v>1396146.4</v>
      </c>
      <c r="AK10" s="8"/>
      <c r="AL10" s="8">
        <v>-82613.69</v>
      </c>
      <c r="AM10" s="6"/>
      <c r="AN10" s="8">
        <f t="shared" si="0"/>
        <v>-82613.69</v>
      </c>
      <c r="AO10" s="8">
        <v>-37.9</v>
      </c>
      <c r="AP10" s="8"/>
      <c r="AQ10" s="8">
        <v>45.67</v>
      </c>
      <c r="AR10" s="8">
        <v>-1137</v>
      </c>
      <c r="AS10" s="8">
        <v>-1895</v>
      </c>
      <c r="AT10" s="8">
        <v>-2653</v>
      </c>
      <c r="AU10" s="8" t="s">
        <v>242</v>
      </c>
      <c r="AV10" s="8" t="s">
        <v>242</v>
      </c>
      <c r="AW10" s="8" t="s">
        <v>242</v>
      </c>
    </row>
    <row r="11" spans="1:49" ht="12" customHeight="1">
      <c r="A11" s="3">
        <v>4</v>
      </c>
      <c r="B11" s="4" t="s">
        <v>26</v>
      </c>
      <c r="C11" s="7">
        <v>450.40999999999997</v>
      </c>
      <c r="D11" s="7">
        <v>401.09</v>
      </c>
      <c r="E11" s="6">
        <v>0</v>
      </c>
      <c r="F11" s="7">
        <v>49.32000000000001</v>
      </c>
      <c r="G11" s="8">
        <v>3362.6</v>
      </c>
      <c r="H11" s="7">
        <v>146.172</v>
      </c>
      <c r="I11" s="7">
        <v>130.169</v>
      </c>
      <c r="J11" s="6">
        <v>0</v>
      </c>
      <c r="K11" s="7">
        <v>16.003</v>
      </c>
      <c r="L11" s="8">
        <v>3362.6</v>
      </c>
      <c r="M11" s="7">
        <v>99.705</v>
      </c>
      <c r="N11" s="7">
        <v>88.789</v>
      </c>
      <c r="O11" s="6"/>
      <c r="P11" s="7">
        <v>10.916</v>
      </c>
      <c r="Q11" s="8">
        <v>3665.24</v>
      </c>
      <c r="R11" s="7">
        <v>696.287</v>
      </c>
      <c r="S11" s="7">
        <v>620.048</v>
      </c>
      <c r="T11" s="6"/>
      <c r="U11" s="7">
        <v>76.239</v>
      </c>
      <c r="V11" s="8">
        <v>2371509.3899999997</v>
      </c>
      <c r="W11" s="8">
        <v>2111845.65</v>
      </c>
      <c r="X11" s="6"/>
      <c r="Y11" s="8">
        <v>259663.74</v>
      </c>
      <c r="Z11" s="8">
        <v>3696.7</v>
      </c>
      <c r="AA11" s="8">
        <v>3611.5</v>
      </c>
      <c r="AB11" s="6"/>
      <c r="AC11" s="9">
        <v>85.2</v>
      </c>
      <c r="AD11" s="6"/>
      <c r="AE11" s="5">
        <v>444</v>
      </c>
      <c r="AF11" s="8"/>
      <c r="AG11" s="8"/>
      <c r="AH11" s="8">
        <v>2365524.77</v>
      </c>
      <c r="AI11" s="8">
        <v>5984.62</v>
      </c>
      <c r="AJ11" s="8">
        <v>2284699.2</v>
      </c>
      <c r="AK11" s="8">
        <v>5779.5</v>
      </c>
      <c r="AL11" s="8">
        <v>80825.57</v>
      </c>
      <c r="AM11" s="9">
        <v>205.12</v>
      </c>
      <c r="AN11" s="8">
        <f t="shared" si="0"/>
        <v>81030.69</v>
      </c>
      <c r="AO11" s="8">
        <v>22.38</v>
      </c>
      <c r="AP11" s="8">
        <v>2.41</v>
      </c>
      <c r="AQ11" s="8">
        <v>58.02</v>
      </c>
      <c r="AR11" s="8">
        <v>671.4</v>
      </c>
      <c r="AS11" s="8">
        <v>1119</v>
      </c>
      <c r="AT11" s="8">
        <v>1566.6</v>
      </c>
      <c r="AU11" s="8">
        <v>72.30000000000001</v>
      </c>
      <c r="AV11" s="8">
        <v>120.5</v>
      </c>
      <c r="AW11" s="8">
        <v>168.70000000000002</v>
      </c>
    </row>
    <row r="12" spans="1:49" ht="12" customHeight="1">
      <c r="A12" s="3">
        <v>5</v>
      </c>
      <c r="B12" s="4" t="s">
        <v>27</v>
      </c>
      <c r="C12" s="7">
        <v>299.03000000000003</v>
      </c>
      <c r="D12" s="7">
        <v>271.099</v>
      </c>
      <c r="E12" s="6">
        <v>0</v>
      </c>
      <c r="F12" s="7">
        <v>27.930999999999997</v>
      </c>
      <c r="G12" s="8">
        <v>3362.6</v>
      </c>
      <c r="H12" s="7">
        <v>122.16</v>
      </c>
      <c r="I12" s="7">
        <v>110.761</v>
      </c>
      <c r="J12" s="6">
        <v>0</v>
      </c>
      <c r="K12" s="7">
        <v>11.399000000000001</v>
      </c>
      <c r="L12" s="8">
        <v>3362.6</v>
      </c>
      <c r="M12" s="7">
        <v>88.61</v>
      </c>
      <c r="N12" s="7">
        <v>80.348</v>
      </c>
      <c r="O12" s="6"/>
      <c r="P12" s="7">
        <v>8.262</v>
      </c>
      <c r="Q12" s="8">
        <v>3665.24</v>
      </c>
      <c r="R12" s="7">
        <v>509.8</v>
      </c>
      <c r="S12" s="7">
        <v>462.209</v>
      </c>
      <c r="T12" s="6"/>
      <c r="U12" s="7">
        <v>47.591</v>
      </c>
      <c r="V12" s="8">
        <v>1741070.4100000001</v>
      </c>
      <c r="W12" s="8">
        <v>1578541.29</v>
      </c>
      <c r="X12" s="6"/>
      <c r="Y12" s="8">
        <v>162529.12</v>
      </c>
      <c r="Z12" s="8">
        <v>2642.4</v>
      </c>
      <c r="AA12" s="8">
        <v>2642.4</v>
      </c>
      <c r="AB12" s="6"/>
      <c r="AC12" s="6"/>
      <c r="AD12" s="6"/>
      <c r="AE12" s="10">
        <v>271.7</v>
      </c>
      <c r="AF12" s="8"/>
      <c r="AG12" s="8"/>
      <c r="AH12" s="8">
        <v>1741070.41</v>
      </c>
      <c r="AI12" s="8"/>
      <c r="AJ12" s="8">
        <v>1897517.65</v>
      </c>
      <c r="AK12" s="8"/>
      <c r="AL12" s="8">
        <v>-156447.24</v>
      </c>
      <c r="AM12" s="6"/>
      <c r="AN12" s="8">
        <f t="shared" si="0"/>
        <v>-156447.24</v>
      </c>
      <c r="AO12" s="8">
        <v>-59.21</v>
      </c>
      <c r="AP12" s="8"/>
      <c r="AQ12" s="8">
        <v>42.48</v>
      </c>
      <c r="AR12" s="8">
        <v>-1776.3</v>
      </c>
      <c r="AS12" s="8">
        <v>-2960.5</v>
      </c>
      <c r="AT12" s="8">
        <v>-4144.7</v>
      </c>
      <c r="AU12" s="8" t="s">
        <v>242</v>
      </c>
      <c r="AV12" s="8" t="s">
        <v>242</v>
      </c>
      <c r="AW12" s="8" t="s">
        <v>242</v>
      </c>
    </row>
    <row r="13" spans="1:49" ht="12" customHeight="1">
      <c r="A13" s="3">
        <v>6</v>
      </c>
      <c r="B13" s="4" t="s">
        <v>28</v>
      </c>
      <c r="C13" s="7">
        <v>274.91</v>
      </c>
      <c r="D13" s="7">
        <v>245.49500000000003</v>
      </c>
      <c r="E13" s="6">
        <v>0</v>
      </c>
      <c r="F13" s="7">
        <v>29.415</v>
      </c>
      <c r="G13" s="8">
        <v>3362.6</v>
      </c>
      <c r="H13" s="7">
        <v>115.84</v>
      </c>
      <c r="I13" s="7">
        <v>103.443</v>
      </c>
      <c r="J13" s="6">
        <v>0</v>
      </c>
      <c r="K13" s="7">
        <v>12.397</v>
      </c>
      <c r="L13" s="8">
        <v>3362.6</v>
      </c>
      <c r="M13" s="7">
        <v>73.21</v>
      </c>
      <c r="N13" s="7">
        <v>65.376</v>
      </c>
      <c r="O13" s="6"/>
      <c r="P13" s="7">
        <v>7.834</v>
      </c>
      <c r="Q13" s="8">
        <v>3665.24</v>
      </c>
      <c r="R13" s="7">
        <v>463.96</v>
      </c>
      <c r="S13" s="7">
        <v>414.314</v>
      </c>
      <c r="T13" s="6"/>
      <c r="U13" s="7">
        <v>49.646</v>
      </c>
      <c r="V13" s="8">
        <v>1582268.17</v>
      </c>
      <c r="W13" s="8">
        <v>1412956.69</v>
      </c>
      <c r="X13" s="6"/>
      <c r="Y13" s="8">
        <v>169311.48</v>
      </c>
      <c r="Z13" s="8">
        <v>2597.8</v>
      </c>
      <c r="AA13" s="8">
        <v>2235.7</v>
      </c>
      <c r="AB13" s="6"/>
      <c r="AC13" s="9">
        <v>362.1</v>
      </c>
      <c r="AD13" s="6"/>
      <c r="AE13" s="9">
        <v>267.92</v>
      </c>
      <c r="AF13" s="8"/>
      <c r="AG13" s="8"/>
      <c r="AH13" s="8">
        <v>1558668.32</v>
      </c>
      <c r="AI13" s="8">
        <v>23599.85</v>
      </c>
      <c r="AJ13" s="8">
        <v>1720083.84</v>
      </c>
      <c r="AK13" s="8">
        <v>26042.45</v>
      </c>
      <c r="AL13" s="8">
        <v>-161415.52</v>
      </c>
      <c r="AM13" s="8">
        <v>-2442.6</v>
      </c>
      <c r="AN13" s="8">
        <f t="shared" si="0"/>
        <v>-163858.12</v>
      </c>
      <c r="AO13" s="8">
        <v>-72.2</v>
      </c>
      <c r="AP13" s="8">
        <v>-6.75</v>
      </c>
      <c r="AQ13" s="8">
        <v>38.66</v>
      </c>
      <c r="AR13" s="8">
        <v>-2166</v>
      </c>
      <c r="AS13" s="8">
        <v>-3610</v>
      </c>
      <c r="AT13" s="8">
        <v>-5054</v>
      </c>
      <c r="AU13" s="8">
        <v>-202.5</v>
      </c>
      <c r="AV13" s="8">
        <v>-337.5</v>
      </c>
      <c r="AW13" s="8">
        <v>-472.5</v>
      </c>
    </row>
    <row r="14" spans="1:49" ht="12" customHeight="1">
      <c r="A14" s="3">
        <v>7</v>
      </c>
      <c r="B14" s="4" t="s">
        <v>29</v>
      </c>
      <c r="C14" s="7">
        <v>128.57999999999998</v>
      </c>
      <c r="D14" s="7">
        <v>113.738</v>
      </c>
      <c r="E14" s="6">
        <v>0</v>
      </c>
      <c r="F14" s="7">
        <v>14.842</v>
      </c>
      <c r="G14" s="8">
        <v>3362.6</v>
      </c>
      <c r="H14" s="7">
        <v>46.95</v>
      </c>
      <c r="I14" s="7">
        <v>41.53</v>
      </c>
      <c r="J14" s="6">
        <v>0</v>
      </c>
      <c r="K14" s="7">
        <v>5.42</v>
      </c>
      <c r="L14" s="8">
        <v>3362.6</v>
      </c>
      <c r="M14" s="7">
        <v>33.29</v>
      </c>
      <c r="N14" s="7">
        <v>29.447</v>
      </c>
      <c r="O14" s="6"/>
      <c r="P14" s="7">
        <v>3.843</v>
      </c>
      <c r="Q14" s="8">
        <v>3665.24</v>
      </c>
      <c r="R14" s="7">
        <v>208.82</v>
      </c>
      <c r="S14" s="7">
        <v>184.716</v>
      </c>
      <c r="T14" s="6"/>
      <c r="U14" s="7">
        <v>24.104</v>
      </c>
      <c r="V14" s="8">
        <v>712253.01</v>
      </c>
      <c r="W14" s="8">
        <v>630039.08</v>
      </c>
      <c r="X14" s="6"/>
      <c r="Y14" s="8">
        <v>82213.93</v>
      </c>
      <c r="Z14" s="8">
        <v>1373.1</v>
      </c>
      <c r="AA14" s="9">
        <v>862.9</v>
      </c>
      <c r="AB14" s="6"/>
      <c r="AC14" s="9">
        <v>510.2</v>
      </c>
      <c r="AD14" s="6"/>
      <c r="AE14" s="10">
        <v>112.6</v>
      </c>
      <c r="AF14" s="8"/>
      <c r="AG14" s="8"/>
      <c r="AH14" s="8">
        <v>681704.95</v>
      </c>
      <c r="AI14" s="8">
        <v>30548.07</v>
      </c>
      <c r="AJ14" s="8">
        <v>678477.36</v>
      </c>
      <c r="AK14" s="8">
        <v>30403.45</v>
      </c>
      <c r="AL14" s="8">
        <v>3227.59</v>
      </c>
      <c r="AM14" s="9">
        <v>144.61</v>
      </c>
      <c r="AN14" s="8">
        <f t="shared" si="0"/>
        <v>3372.2000000000003</v>
      </c>
      <c r="AO14" s="8">
        <v>3.74</v>
      </c>
      <c r="AP14" s="8">
        <v>0.28</v>
      </c>
      <c r="AQ14" s="8">
        <v>17.4</v>
      </c>
      <c r="AR14" s="8">
        <v>112.2</v>
      </c>
      <c r="AS14" s="8">
        <v>187</v>
      </c>
      <c r="AT14" s="8">
        <v>261.8</v>
      </c>
      <c r="AU14" s="8">
        <v>8.4</v>
      </c>
      <c r="AV14" s="8">
        <v>14.000000000000002</v>
      </c>
      <c r="AW14" s="8">
        <v>19.6</v>
      </c>
    </row>
    <row r="15" spans="1:49" ht="12" customHeight="1">
      <c r="A15" s="3">
        <v>8</v>
      </c>
      <c r="B15" s="4" t="s">
        <v>30</v>
      </c>
      <c r="C15" s="7">
        <v>293.19</v>
      </c>
      <c r="D15" s="7">
        <v>264.559</v>
      </c>
      <c r="E15" s="6">
        <v>0</v>
      </c>
      <c r="F15" s="7">
        <v>28.631</v>
      </c>
      <c r="G15" s="8">
        <v>3362.6</v>
      </c>
      <c r="H15" s="7">
        <v>150.26999999999998</v>
      </c>
      <c r="I15" s="7">
        <v>135.61599999999999</v>
      </c>
      <c r="J15" s="6">
        <v>0</v>
      </c>
      <c r="K15" s="7">
        <v>14.654</v>
      </c>
      <c r="L15" s="8">
        <v>3362.6</v>
      </c>
      <c r="M15" s="7">
        <v>70.39</v>
      </c>
      <c r="N15" s="7">
        <v>63.535</v>
      </c>
      <c r="O15" s="6"/>
      <c r="P15" s="7">
        <v>6.855</v>
      </c>
      <c r="Q15" s="8">
        <v>3665.24</v>
      </c>
      <c r="R15" s="7">
        <v>513.85</v>
      </c>
      <c r="S15" s="7">
        <v>463.711</v>
      </c>
      <c r="T15" s="6"/>
      <c r="U15" s="7">
        <v>50.139</v>
      </c>
      <c r="V15" s="8">
        <v>1749174.8399999999</v>
      </c>
      <c r="W15" s="8">
        <v>1578501.17</v>
      </c>
      <c r="X15" s="6"/>
      <c r="Y15" s="8">
        <v>170673.67</v>
      </c>
      <c r="Z15" s="8">
        <v>2651.5</v>
      </c>
      <c r="AA15" s="8">
        <v>2559.3</v>
      </c>
      <c r="AB15" s="6"/>
      <c r="AC15" s="9">
        <v>92.2</v>
      </c>
      <c r="AD15" s="6"/>
      <c r="AE15" s="9">
        <v>276.14</v>
      </c>
      <c r="AF15" s="8"/>
      <c r="AG15" s="8"/>
      <c r="AH15" s="8">
        <v>1743240.04</v>
      </c>
      <c r="AI15" s="8">
        <v>5934.8</v>
      </c>
      <c r="AJ15" s="8">
        <v>1799093.94</v>
      </c>
      <c r="AK15" s="8">
        <v>6139.88</v>
      </c>
      <c r="AL15" s="8">
        <v>-55853.9</v>
      </c>
      <c r="AM15" s="9">
        <v>-205.08</v>
      </c>
      <c r="AN15" s="8">
        <f t="shared" si="0"/>
        <v>-56058.98</v>
      </c>
      <c r="AO15" s="8">
        <v>-21.82</v>
      </c>
      <c r="AP15" s="8">
        <v>-2.22</v>
      </c>
      <c r="AQ15" s="8">
        <v>42.82</v>
      </c>
      <c r="AR15" s="8">
        <v>-654.6</v>
      </c>
      <c r="AS15" s="8">
        <v>-1091</v>
      </c>
      <c r="AT15" s="8">
        <v>-1527.4</v>
      </c>
      <c r="AU15" s="8">
        <v>-66.60000000000001</v>
      </c>
      <c r="AV15" s="8">
        <v>-111.00000000000001</v>
      </c>
      <c r="AW15" s="8">
        <v>-155.4</v>
      </c>
    </row>
    <row r="16" spans="1:49" ht="12" customHeight="1">
      <c r="A16" s="3">
        <v>9</v>
      </c>
      <c r="B16" s="4" t="s">
        <v>31</v>
      </c>
      <c r="C16" s="7">
        <v>192.733</v>
      </c>
      <c r="D16" s="7">
        <v>136.317</v>
      </c>
      <c r="E16" s="7">
        <v>41.329</v>
      </c>
      <c r="F16" s="7">
        <v>15.086</v>
      </c>
      <c r="G16" s="8">
        <v>3362.6</v>
      </c>
      <c r="H16" s="7">
        <v>83.713</v>
      </c>
      <c r="I16" s="7">
        <v>59.209</v>
      </c>
      <c r="J16" s="7">
        <v>17.951</v>
      </c>
      <c r="K16" s="7">
        <v>6.553</v>
      </c>
      <c r="L16" s="8">
        <v>3362.6</v>
      </c>
      <c r="M16" s="7">
        <v>49.04</v>
      </c>
      <c r="N16" s="7">
        <v>34.685</v>
      </c>
      <c r="O16" s="7">
        <v>10.516</v>
      </c>
      <c r="P16" s="7">
        <v>3.839</v>
      </c>
      <c r="Q16" s="8">
        <v>3665.24</v>
      </c>
      <c r="R16" s="7">
        <v>325.486</v>
      </c>
      <c r="S16" s="7">
        <v>230.211</v>
      </c>
      <c r="T16" s="7">
        <v>69.796</v>
      </c>
      <c r="U16" s="7">
        <v>25.479</v>
      </c>
      <c r="V16" s="8">
        <v>1109320.6900000002</v>
      </c>
      <c r="W16" s="8">
        <v>784606.05</v>
      </c>
      <c r="X16" s="8">
        <v>237878.53</v>
      </c>
      <c r="Y16" s="8">
        <v>86836.11</v>
      </c>
      <c r="Z16" s="8">
        <v>3221.5</v>
      </c>
      <c r="AA16" s="8">
        <v>2215.5</v>
      </c>
      <c r="AB16" s="10">
        <v>671.7</v>
      </c>
      <c r="AC16" s="9">
        <v>334.3</v>
      </c>
      <c r="AD16" s="6"/>
      <c r="AE16" s="10">
        <v>245.2</v>
      </c>
      <c r="AF16" s="8">
        <v>255984.32</v>
      </c>
      <c r="AG16" s="8"/>
      <c r="AH16" s="8">
        <v>844325.25</v>
      </c>
      <c r="AI16" s="8">
        <v>9011.12</v>
      </c>
      <c r="AJ16" s="8">
        <v>824801.19</v>
      </c>
      <c r="AK16" s="8">
        <v>8802.73</v>
      </c>
      <c r="AL16" s="8">
        <v>19524.06</v>
      </c>
      <c r="AM16" s="9">
        <v>208.39</v>
      </c>
      <c r="AN16" s="8">
        <f t="shared" si="0"/>
        <v>19732.45</v>
      </c>
      <c r="AO16" s="8">
        <v>8.81</v>
      </c>
      <c r="AP16" s="8">
        <v>0.62</v>
      </c>
      <c r="AQ16" s="8">
        <v>27.12</v>
      </c>
      <c r="AR16" s="8">
        <v>264.3</v>
      </c>
      <c r="AS16" s="8">
        <v>440.5</v>
      </c>
      <c r="AT16" s="8">
        <v>616.7</v>
      </c>
      <c r="AU16" s="8">
        <v>18.6</v>
      </c>
      <c r="AV16" s="8">
        <v>31</v>
      </c>
      <c r="AW16" s="8">
        <v>43.4</v>
      </c>
    </row>
    <row r="17" spans="1:49" ht="12" customHeight="1">
      <c r="A17" s="3">
        <v>10</v>
      </c>
      <c r="B17" s="4" t="s">
        <v>32</v>
      </c>
      <c r="C17" s="7">
        <v>388.76</v>
      </c>
      <c r="D17" s="7">
        <v>319.678</v>
      </c>
      <c r="E17" s="7">
        <v>32.379</v>
      </c>
      <c r="F17" s="7">
        <v>36.702</v>
      </c>
      <c r="G17" s="8">
        <v>3362.6</v>
      </c>
      <c r="H17" s="7">
        <v>177.3</v>
      </c>
      <c r="I17" s="7">
        <v>145.793</v>
      </c>
      <c r="J17" s="7">
        <v>14.768</v>
      </c>
      <c r="K17" s="7">
        <v>16.74</v>
      </c>
      <c r="L17" s="8">
        <v>3362.6</v>
      </c>
      <c r="M17" s="7">
        <v>110.34</v>
      </c>
      <c r="N17" s="7">
        <v>90.731</v>
      </c>
      <c r="O17" s="7">
        <v>9.191</v>
      </c>
      <c r="P17" s="7">
        <v>10.418</v>
      </c>
      <c r="Q17" s="8">
        <v>3665.24</v>
      </c>
      <c r="R17" s="7">
        <v>676.4</v>
      </c>
      <c r="S17" s="7">
        <v>556.202</v>
      </c>
      <c r="T17" s="7">
        <v>56.338</v>
      </c>
      <c r="U17" s="7">
        <v>63.86</v>
      </c>
      <c r="V17" s="8">
        <v>2307855.94</v>
      </c>
      <c r="W17" s="8">
        <v>1897743.91</v>
      </c>
      <c r="X17" s="8">
        <v>192224.49</v>
      </c>
      <c r="Y17" s="8">
        <v>217887.54</v>
      </c>
      <c r="Z17" s="8">
        <v>4587.8</v>
      </c>
      <c r="AA17" s="8">
        <v>3438.4</v>
      </c>
      <c r="AB17" s="10">
        <v>348.3</v>
      </c>
      <c r="AC17" s="9">
        <v>533.3</v>
      </c>
      <c r="AD17" s="6">
        <v>267.8</v>
      </c>
      <c r="AE17" s="10">
        <v>394.8</v>
      </c>
      <c r="AF17" s="8">
        <v>208776.5</v>
      </c>
      <c r="AG17" s="8">
        <v>12718.58</v>
      </c>
      <c r="AH17" s="8">
        <v>2061032.94</v>
      </c>
      <c r="AI17" s="8">
        <v>25327.92</v>
      </c>
      <c r="AJ17" s="8">
        <v>2140901.46</v>
      </c>
      <c r="AK17" s="8">
        <v>27195.46</v>
      </c>
      <c r="AL17" s="8">
        <v>-79868.52</v>
      </c>
      <c r="AM17" s="8">
        <v>-1867.54</v>
      </c>
      <c r="AN17" s="8">
        <f t="shared" si="0"/>
        <v>-81736.06</v>
      </c>
      <c r="AO17" s="8">
        <v>-23.23</v>
      </c>
      <c r="AP17" s="8">
        <v>-3.5</v>
      </c>
      <c r="AQ17" s="8">
        <v>56.37</v>
      </c>
      <c r="AR17" s="8">
        <v>-696.9</v>
      </c>
      <c r="AS17" s="8">
        <v>-1161.5</v>
      </c>
      <c r="AT17" s="8">
        <v>-1626.1000000000001</v>
      </c>
      <c r="AU17" s="8">
        <v>-105</v>
      </c>
      <c r="AV17" s="8">
        <v>-175</v>
      </c>
      <c r="AW17" s="8">
        <v>-245</v>
      </c>
    </row>
    <row r="18" spans="1:49" ht="12" customHeight="1">
      <c r="A18" s="3">
        <v>11</v>
      </c>
      <c r="B18" s="4" t="s">
        <v>33</v>
      </c>
      <c r="C18" s="7">
        <v>444.95</v>
      </c>
      <c r="D18" s="7">
        <v>315.853</v>
      </c>
      <c r="E18" s="7">
        <v>96.226</v>
      </c>
      <c r="F18" s="7">
        <v>32.870999999999995</v>
      </c>
      <c r="G18" s="8">
        <v>3362.6</v>
      </c>
      <c r="H18" s="7">
        <v>179.61</v>
      </c>
      <c r="I18" s="7">
        <v>127.50200000000001</v>
      </c>
      <c r="J18" s="7">
        <v>38.84</v>
      </c>
      <c r="K18" s="7">
        <v>13.268</v>
      </c>
      <c r="L18" s="8">
        <v>3362.6</v>
      </c>
      <c r="M18" s="7">
        <v>137.16</v>
      </c>
      <c r="N18" s="7">
        <v>97.371</v>
      </c>
      <c r="O18" s="7">
        <v>29.658</v>
      </c>
      <c r="P18" s="7">
        <v>10.131</v>
      </c>
      <c r="Q18" s="8">
        <v>3665.24</v>
      </c>
      <c r="R18" s="7">
        <v>761.72</v>
      </c>
      <c r="S18" s="7">
        <v>540.726</v>
      </c>
      <c r="T18" s="7">
        <v>164.724</v>
      </c>
      <c r="U18" s="7">
        <v>56.271</v>
      </c>
      <c r="V18" s="8">
        <v>2602869.77</v>
      </c>
      <c r="W18" s="8">
        <v>1847712.48</v>
      </c>
      <c r="X18" s="8">
        <v>562875.79</v>
      </c>
      <c r="Y18" s="8">
        <v>192281.5</v>
      </c>
      <c r="Z18" s="8">
        <v>4838.5</v>
      </c>
      <c r="AA18" s="8">
        <v>3492.6</v>
      </c>
      <c r="AB18" s="12">
        <v>1063.8</v>
      </c>
      <c r="AC18" s="9">
        <v>282.1</v>
      </c>
      <c r="AD18" s="6"/>
      <c r="AE18" s="10">
        <v>363.4</v>
      </c>
      <c r="AF18" s="8">
        <v>605084.78</v>
      </c>
      <c r="AG18" s="8"/>
      <c r="AH18" s="8">
        <v>1986574.36</v>
      </c>
      <c r="AI18" s="8">
        <v>11210.63</v>
      </c>
      <c r="AJ18" s="8">
        <v>2133699.8</v>
      </c>
      <c r="AK18" s="8">
        <v>12045.39</v>
      </c>
      <c r="AL18" s="8">
        <v>-147125.44</v>
      </c>
      <c r="AM18" s="9">
        <v>-834.76</v>
      </c>
      <c r="AN18" s="8">
        <f t="shared" si="0"/>
        <v>-147960.2</v>
      </c>
      <c r="AO18" s="8">
        <v>-42.12</v>
      </c>
      <c r="AP18" s="8">
        <v>-2.96</v>
      </c>
      <c r="AQ18" s="8">
        <v>63.48</v>
      </c>
      <c r="AR18" s="8">
        <v>-1263.6</v>
      </c>
      <c r="AS18" s="8">
        <v>-2106</v>
      </c>
      <c r="AT18" s="8">
        <v>-2948.3999999999996</v>
      </c>
      <c r="AU18" s="8">
        <v>-88.8</v>
      </c>
      <c r="AV18" s="8">
        <v>-148</v>
      </c>
      <c r="AW18" s="8">
        <v>-207.2</v>
      </c>
    </row>
    <row r="19" spans="1:49" ht="12" customHeight="1">
      <c r="A19" s="3">
        <v>12</v>
      </c>
      <c r="B19" s="4" t="s">
        <v>34</v>
      </c>
      <c r="C19" s="7">
        <v>406.27</v>
      </c>
      <c r="D19" s="7">
        <v>357.54999999999995</v>
      </c>
      <c r="E19" s="7">
        <v>11.087</v>
      </c>
      <c r="F19" s="7">
        <v>37.632</v>
      </c>
      <c r="G19" s="8">
        <v>3362.6</v>
      </c>
      <c r="H19" s="7">
        <v>168.69</v>
      </c>
      <c r="I19" s="7">
        <v>148.46300000000002</v>
      </c>
      <c r="J19" s="7">
        <v>4.603</v>
      </c>
      <c r="K19" s="7">
        <v>15.624</v>
      </c>
      <c r="L19" s="8">
        <v>3362.6</v>
      </c>
      <c r="M19" s="7">
        <v>125.28</v>
      </c>
      <c r="N19" s="7">
        <v>110.258</v>
      </c>
      <c r="O19" s="7">
        <v>3.418</v>
      </c>
      <c r="P19" s="7">
        <v>11.604</v>
      </c>
      <c r="Q19" s="8">
        <v>3665.24</v>
      </c>
      <c r="R19" s="7">
        <v>700.24</v>
      </c>
      <c r="S19" s="7">
        <v>616.271</v>
      </c>
      <c r="T19" s="7">
        <v>19.108</v>
      </c>
      <c r="U19" s="7">
        <v>64.861</v>
      </c>
      <c r="V19" s="8">
        <v>2392541.7600000002</v>
      </c>
      <c r="W19" s="8">
        <v>2105641.33</v>
      </c>
      <c r="X19" s="8">
        <v>65287</v>
      </c>
      <c r="Y19" s="8">
        <v>221613.43</v>
      </c>
      <c r="Z19" s="8">
        <v>4460.4</v>
      </c>
      <c r="AA19" s="8">
        <v>3835</v>
      </c>
      <c r="AB19" s="10">
        <v>118.9</v>
      </c>
      <c r="AC19" s="9">
        <v>506.5</v>
      </c>
      <c r="AD19" s="6"/>
      <c r="AE19" s="10">
        <v>403.6</v>
      </c>
      <c r="AF19" s="8">
        <v>71190.78</v>
      </c>
      <c r="AG19" s="8"/>
      <c r="AH19" s="8">
        <v>2296185.7</v>
      </c>
      <c r="AI19" s="8">
        <v>25165.28</v>
      </c>
      <c r="AJ19" s="8">
        <v>2429016.82</v>
      </c>
      <c r="AK19" s="8">
        <v>26619.54</v>
      </c>
      <c r="AL19" s="8">
        <v>-132831.12</v>
      </c>
      <c r="AM19" s="8">
        <v>-1454.26</v>
      </c>
      <c r="AN19" s="8">
        <f t="shared" si="0"/>
        <v>-134285.38</v>
      </c>
      <c r="AO19" s="8">
        <v>-34.64</v>
      </c>
      <c r="AP19" s="8">
        <v>-2.87</v>
      </c>
      <c r="AQ19" s="8">
        <v>58.35</v>
      </c>
      <c r="AR19" s="8">
        <v>-1039.2</v>
      </c>
      <c r="AS19" s="8">
        <v>-1732</v>
      </c>
      <c r="AT19" s="8">
        <v>-2424.8</v>
      </c>
      <c r="AU19" s="8">
        <v>-86.10000000000001</v>
      </c>
      <c r="AV19" s="8">
        <v>-143.5</v>
      </c>
      <c r="AW19" s="8">
        <v>-200.9</v>
      </c>
    </row>
    <row r="20" spans="1:49" ht="12" customHeight="1">
      <c r="A20" s="3">
        <v>13</v>
      </c>
      <c r="B20" s="4" t="s">
        <v>35</v>
      </c>
      <c r="C20" s="7">
        <v>485.29</v>
      </c>
      <c r="D20" s="7">
        <v>442.217</v>
      </c>
      <c r="E20" s="6">
        <v>0</v>
      </c>
      <c r="F20" s="7">
        <v>43.07299999999999</v>
      </c>
      <c r="G20" s="8">
        <v>3362.6</v>
      </c>
      <c r="H20" s="7">
        <v>142.9</v>
      </c>
      <c r="I20" s="7">
        <v>130.22199999999998</v>
      </c>
      <c r="J20" s="6">
        <v>0</v>
      </c>
      <c r="K20" s="7">
        <v>12.678</v>
      </c>
      <c r="L20" s="8">
        <v>3362.6</v>
      </c>
      <c r="M20" s="7">
        <v>108.64</v>
      </c>
      <c r="N20" s="7">
        <v>99.008</v>
      </c>
      <c r="O20" s="6"/>
      <c r="P20" s="7">
        <v>9.632</v>
      </c>
      <c r="Q20" s="8">
        <v>3665.24</v>
      </c>
      <c r="R20" s="7">
        <v>736.83</v>
      </c>
      <c r="S20" s="7">
        <v>671.447</v>
      </c>
      <c r="T20" s="6"/>
      <c r="U20" s="7">
        <v>65.383</v>
      </c>
      <c r="V20" s="8">
        <v>2510543.3699999996</v>
      </c>
      <c r="W20" s="8">
        <v>2287771.32</v>
      </c>
      <c r="X20" s="6"/>
      <c r="Y20" s="8">
        <v>222772.05</v>
      </c>
      <c r="Z20" s="8">
        <v>6147.5</v>
      </c>
      <c r="AA20" s="8">
        <v>5903.2</v>
      </c>
      <c r="AB20" s="6"/>
      <c r="AC20" s="9">
        <v>244.3</v>
      </c>
      <c r="AD20" s="6"/>
      <c r="AE20" s="10">
        <v>574.3</v>
      </c>
      <c r="AF20" s="8"/>
      <c r="AG20" s="8"/>
      <c r="AH20" s="8">
        <v>2501690.47</v>
      </c>
      <c r="AI20" s="8">
        <v>8852.9</v>
      </c>
      <c r="AJ20" s="8">
        <v>2660047.7</v>
      </c>
      <c r="AK20" s="8">
        <v>9405.3</v>
      </c>
      <c r="AL20" s="8">
        <v>-158357.23</v>
      </c>
      <c r="AM20" s="9">
        <v>-552.4</v>
      </c>
      <c r="AN20" s="8">
        <f t="shared" si="0"/>
        <v>-158909.63</v>
      </c>
      <c r="AO20" s="8">
        <v>-26.83</v>
      </c>
      <c r="AP20" s="8">
        <v>-2.26</v>
      </c>
      <c r="AQ20" s="8">
        <v>61.4</v>
      </c>
      <c r="AR20" s="8">
        <v>-804.9</v>
      </c>
      <c r="AS20" s="8">
        <v>-1341.5</v>
      </c>
      <c r="AT20" s="8">
        <v>-1878.1</v>
      </c>
      <c r="AU20" s="8">
        <v>-67.8</v>
      </c>
      <c r="AV20" s="8">
        <v>-112.99999999999999</v>
      </c>
      <c r="AW20" s="8">
        <v>-158.2</v>
      </c>
    </row>
    <row r="21" spans="1:49" ht="12" customHeight="1">
      <c r="A21" s="3">
        <v>14</v>
      </c>
      <c r="B21" s="4" t="s">
        <v>36</v>
      </c>
      <c r="C21" s="7">
        <v>197.22</v>
      </c>
      <c r="D21" s="7">
        <v>172.108</v>
      </c>
      <c r="E21" s="7">
        <v>2.2449999999999997</v>
      </c>
      <c r="F21" s="7">
        <v>22.866</v>
      </c>
      <c r="G21" s="8">
        <v>3362.6</v>
      </c>
      <c r="H21" s="7">
        <v>78.45</v>
      </c>
      <c r="I21" s="7">
        <v>68.465</v>
      </c>
      <c r="J21" s="7">
        <v>0.892</v>
      </c>
      <c r="K21" s="7">
        <v>9.093</v>
      </c>
      <c r="L21" s="8">
        <v>3362.6</v>
      </c>
      <c r="M21" s="7">
        <v>58.82</v>
      </c>
      <c r="N21" s="7">
        <v>51.338</v>
      </c>
      <c r="O21" s="7">
        <v>0.669</v>
      </c>
      <c r="P21" s="7">
        <v>6.813</v>
      </c>
      <c r="Q21" s="8">
        <v>3665.24</v>
      </c>
      <c r="R21" s="7">
        <v>334.49</v>
      </c>
      <c r="S21" s="7">
        <v>291.911</v>
      </c>
      <c r="T21" s="7">
        <v>3.808</v>
      </c>
      <c r="U21" s="7">
        <v>38.771</v>
      </c>
      <c r="V21" s="8">
        <v>1142557.36</v>
      </c>
      <c r="W21" s="8">
        <v>997117.48</v>
      </c>
      <c r="X21" s="8">
        <v>13005.8</v>
      </c>
      <c r="Y21" s="8">
        <v>132434.08</v>
      </c>
      <c r="Z21" s="8">
        <v>2627.1</v>
      </c>
      <c r="AA21" s="8">
        <v>2394</v>
      </c>
      <c r="AB21" s="6">
        <v>31.2</v>
      </c>
      <c r="AC21" s="9">
        <v>201.9</v>
      </c>
      <c r="AD21" s="6"/>
      <c r="AE21" s="10">
        <v>317.7</v>
      </c>
      <c r="AF21" s="8">
        <v>14568.06</v>
      </c>
      <c r="AG21" s="8"/>
      <c r="AH21" s="8">
        <v>1117811.37</v>
      </c>
      <c r="AI21" s="8">
        <v>10177.93</v>
      </c>
      <c r="AJ21" s="8">
        <v>1182447.69</v>
      </c>
      <c r="AK21" s="8">
        <v>10770.83</v>
      </c>
      <c r="AL21" s="8">
        <v>-64636.32</v>
      </c>
      <c r="AM21" s="9">
        <v>-592.9</v>
      </c>
      <c r="AN21" s="8">
        <f t="shared" si="0"/>
        <v>-65229.22</v>
      </c>
      <c r="AO21" s="8">
        <v>-27</v>
      </c>
      <c r="AP21" s="8">
        <v>-2.94</v>
      </c>
      <c r="AQ21" s="8">
        <v>27.87</v>
      </c>
      <c r="AR21" s="8">
        <v>-810</v>
      </c>
      <c r="AS21" s="8">
        <v>-1350</v>
      </c>
      <c r="AT21" s="8">
        <v>-1890</v>
      </c>
      <c r="AU21" s="8">
        <v>-88.2</v>
      </c>
      <c r="AV21" s="8">
        <v>-147</v>
      </c>
      <c r="AW21" s="8">
        <v>-205.79999999999998</v>
      </c>
    </row>
    <row r="22" spans="1:49" ht="12" customHeight="1">
      <c r="A22" s="3">
        <v>15</v>
      </c>
      <c r="B22" s="4" t="s">
        <v>37</v>
      </c>
      <c r="C22" s="7">
        <v>350.98</v>
      </c>
      <c r="D22" s="7">
        <v>299.597</v>
      </c>
      <c r="E22" s="7">
        <v>5.117</v>
      </c>
      <c r="F22" s="7">
        <v>46.265</v>
      </c>
      <c r="G22" s="8">
        <v>3362.6</v>
      </c>
      <c r="H22" s="7">
        <v>154.69</v>
      </c>
      <c r="I22" s="7">
        <v>132.046</v>
      </c>
      <c r="J22" s="7">
        <v>2.255</v>
      </c>
      <c r="K22" s="7">
        <v>20.388</v>
      </c>
      <c r="L22" s="8">
        <v>3362.6</v>
      </c>
      <c r="M22" s="7">
        <v>101.38</v>
      </c>
      <c r="N22" s="7">
        <v>86.542</v>
      </c>
      <c r="O22" s="7">
        <v>1.478</v>
      </c>
      <c r="P22" s="7">
        <v>13.36</v>
      </c>
      <c r="Q22" s="8">
        <v>3665.24</v>
      </c>
      <c r="R22" s="7">
        <v>607.05</v>
      </c>
      <c r="S22" s="7">
        <v>518.186</v>
      </c>
      <c r="T22" s="7">
        <v>8.85</v>
      </c>
      <c r="U22" s="7">
        <v>80.014</v>
      </c>
      <c r="V22" s="8">
        <v>2071947.98</v>
      </c>
      <c r="W22" s="8">
        <v>1768642.2</v>
      </c>
      <c r="X22" s="8">
        <v>30207.38</v>
      </c>
      <c r="Y22" s="8">
        <v>273098.4</v>
      </c>
      <c r="Z22" s="8">
        <v>5447.7</v>
      </c>
      <c r="AA22" s="8">
        <v>3589.8</v>
      </c>
      <c r="AB22" s="6">
        <v>61.3</v>
      </c>
      <c r="AC22" s="8">
        <v>1796.6</v>
      </c>
      <c r="AD22" s="6"/>
      <c r="AE22" s="10">
        <v>554.2</v>
      </c>
      <c r="AF22" s="8">
        <v>33274.99</v>
      </c>
      <c r="AG22" s="8"/>
      <c r="AH22" s="8">
        <v>1948607.72</v>
      </c>
      <c r="AI22" s="8">
        <v>90065.27</v>
      </c>
      <c r="AJ22" s="8">
        <v>2049889.28</v>
      </c>
      <c r="AK22" s="8">
        <v>94915.37</v>
      </c>
      <c r="AL22" s="8">
        <v>-101281.56</v>
      </c>
      <c r="AM22" s="8">
        <v>-4850.1</v>
      </c>
      <c r="AN22" s="8">
        <f t="shared" si="0"/>
        <v>-106131.66</v>
      </c>
      <c r="AO22" s="8">
        <v>-28.21</v>
      </c>
      <c r="AP22" s="8">
        <v>-2.7</v>
      </c>
      <c r="AQ22" s="8">
        <v>50.59</v>
      </c>
      <c r="AR22" s="8">
        <v>-846.3000000000001</v>
      </c>
      <c r="AS22" s="8">
        <v>-1410.5</v>
      </c>
      <c r="AT22" s="8">
        <v>-1974.7</v>
      </c>
      <c r="AU22" s="8">
        <v>-81</v>
      </c>
      <c r="AV22" s="8">
        <v>-135</v>
      </c>
      <c r="AW22" s="8">
        <v>-189</v>
      </c>
    </row>
    <row r="23" spans="1:49" ht="12" customHeight="1">
      <c r="A23" s="3">
        <v>16</v>
      </c>
      <c r="B23" s="4" t="s">
        <v>38</v>
      </c>
      <c r="C23" s="7">
        <v>347.82</v>
      </c>
      <c r="D23" s="7">
        <v>231.782</v>
      </c>
      <c r="E23" s="7">
        <v>91.856</v>
      </c>
      <c r="F23" s="7">
        <v>24.183999999999997</v>
      </c>
      <c r="G23" s="8">
        <v>3362.6</v>
      </c>
      <c r="H23" s="7">
        <v>154.24</v>
      </c>
      <c r="I23" s="7">
        <v>102.78299999999999</v>
      </c>
      <c r="J23" s="7">
        <v>40.732</v>
      </c>
      <c r="K23" s="7">
        <v>10.725</v>
      </c>
      <c r="L23" s="8">
        <v>3362.6</v>
      </c>
      <c r="M23" s="7">
        <v>93.59</v>
      </c>
      <c r="N23" s="7">
        <v>62.367</v>
      </c>
      <c r="O23" s="7">
        <v>24.716</v>
      </c>
      <c r="P23" s="7">
        <v>6.507</v>
      </c>
      <c r="Q23" s="8">
        <v>3665.24</v>
      </c>
      <c r="R23" s="7">
        <v>595.65</v>
      </c>
      <c r="S23" s="7">
        <v>396.931</v>
      </c>
      <c r="T23" s="7">
        <v>157.304</v>
      </c>
      <c r="U23" s="7">
        <v>41.415</v>
      </c>
      <c r="V23" s="8">
        <v>2031256.77</v>
      </c>
      <c r="W23" s="8">
        <v>1353595.53</v>
      </c>
      <c r="X23" s="8">
        <v>536430.09</v>
      </c>
      <c r="Y23" s="8">
        <v>141231.15</v>
      </c>
      <c r="Z23" s="8">
        <v>3653.6</v>
      </c>
      <c r="AA23" s="8">
        <v>2508.2</v>
      </c>
      <c r="AB23" s="5">
        <v>994</v>
      </c>
      <c r="AC23" s="9">
        <v>151.4</v>
      </c>
      <c r="AD23" s="6"/>
      <c r="AE23" s="10">
        <v>261.7</v>
      </c>
      <c r="AF23" s="8">
        <v>574853.5</v>
      </c>
      <c r="AG23" s="8"/>
      <c r="AH23" s="8">
        <v>1450550.85</v>
      </c>
      <c r="AI23" s="8">
        <v>5852.42</v>
      </c>
      <c r="AJ23" s="8">
        <v>1563579.87</v>
      </c>
      <c r="AK23" s="8">
        <v>6308.45</v>
      </c>
      <c r="AL23" s="8">
        <v>-113029.02</v>
      </c>
      <c r="AM23" s="9">
        <v>-456.03</v>
      </c>
      <c r="AN23" s="8">
        <f t="shared" si="0"/>
        <v>-113485.05</v>
      </c>
      <c r="AO23" s="8">
        <v>-45.06</v>
      </c>
      <c r="AP23" s="8">
        <v>-3.01</v>
      </c>
      <c r="AQ23" s="8">
        <v>49.64</v>
      </c>
      <c r="AR23" s="8">
        <v>-1351.8000000000002</v>
      </c>
      <c r="AS23" s="8">
        <v>-2253</v>
      </c>
      <c r="AT23" s="8">
        <v>-3154.2000000000003</v>
      </c>
      <c r="AU23" s="8">
        <v>-90.3</v>
      </c>
      <c r="AV23" s="8">
        <v>-150.5</v>
      </c>
      <c r="AW23" s="8">
        <v>-210.7</v>
      </c>
    </row>
    <row r="24" spans="1:49" ht="12" customHeight="1">
      <c r="A24" s="3">
        <v>17</v>
      </c>
      <c r="B24" s="4" t="s">
        <v>39</v>
      </c>
      <c r="C24" s="7">
        <v>69.57000000000001</v>
      </c>
      <c r="D24" s="7">
        <v>62.92399999999999</v>
      </c>
      <c r="E24" s="6">
        <v>0</v>
      </c>
      <c r="F24" s="7">
        <v>6.646</v>
      </c>
      <c r="G24" s="8">
        <v>3362.6</v>
      </c>
      <c r="H24" s="7">
        <v>30.490000000000002</v>
      </c>
      <c r="I24" s="7">
        <v>27.578000000000003</v>
      </c>
      <c r="J24" s="6">
        <v>0</v>
      </c>
      <c r="K24" s="7">
        <v>2.912</v>
      </c>
      <c r="L24" s="8">
        <v>3362.6</v>
      </c>
      <c r="M24" s="7">
        <v>21.34</v>
      </c>
      <c r="N24" s="7">
        <v>19.301</v>
      </c>
      <c r="O24" s="6"/>
      <c r="P24" s="7">
        <v>2.039</v>
      </c>
      <c r="Q24" s="8">
        <v>3665.24</v>
      </c>
      <c r="R24" s="7">
        <v>121.4</v>
      </c>
      <c r="S24" s="7">
        <v>109.802</v>
      </c>
      <c r="T24" s="6"/>
      <c r="U24" s="7">
        <v>11.598</v>
      </c>
      <c r="V24" s="8">
        <v>414677.98</v>
      </c>
      <c r="W24" s="8">
        <v>375061.6</v>
      </c>
      <c r="X24" s="6"/>
      <c r="Y24" s="8">
        <v>39616.38</v>
      </c>
      <c r="Z24" s="9">
        <v>727.5</v>
      </c>
      <c r="AA24" s="9">
        <v>565.2</v>
      </c>
      <c r="AB24" s="6"/>
      <c r="AC24" s="9">
        <v>162.3</v>
      </c>
      <c r="AD24" s="6"/>
      <c r="AE24" s="10">
        <v>59.7</v>
      </c>
      <c r="AF24" s="8"/>
      <c r="AG24" s="8"/>
      <c r="AH24" s="8">
        <v>405839.85</v>
      </c>
      <c r="AI24" s="8">
        <v>8838.13</v>
      </c>
      <c r="AJ24" s="8">
        <v>413510.2</v>
      </c>
      <c r="AK24" s="8">
        <v>9005.23</v>
      </c>
      <c r="AL24" s="8">
        <v>-7670.35</v>
      </c>
      <c r="AM24" s="9">
        <v>-167.1</v>
      </c>
      <c r="AN24" s="8">
        <f t="shared" si="0"/>
        <v>-7837.450000000001</v>
      </c>
      <c r="AO24" s="8">
        <v>-13.57</v>
      </c>
      <c r="AP24" s="8">
        <v>-1.03</v>
      </c>
      <c r="AQ24" s="8">
        <v>10.12</v>
      </c>
      <c r="AR24" s="8">
        <v>-407.1</v>
      </c>
      <c r="AS24" s="8">
        <v>-678.5</v>
      </c>
      <c r="AT24" s="8">
        <v>-949.9</v>
      </c>
      <c r="AU24" s="8">
        <v>-30.900000000000002</v>
      </c>
      <c r="AV24" s="8">
        <v>-51.5</v>
      </c>
      <c r="AW24" s="8">
        <v>-72.10000000000001</v>
      </c>
    </row>
    <row r="25" spans="1:49" ht="12" customHeight="1">
      <c r="A25" s="3">
        <v>18</v>
      </c>
      <c r="B25" s="4" t="s">
        <v>40</v>
      </c>
      <c r="C25" s="7">
        <v>300.74</v>
      </c>
      <c r="D25" s="7">
        <v>252.93999999999997</v>
      </c>
      <c r="E25" s="7">
        <v>24.281</v>
      </c>
      <c r="F25" s="7">
        <v>23.517999999999997</v>
      </c>
      <c r="G25" s="8">
        <v>3362.6</v>
      </c>
      <c r="H25" s="7">
        <v>156.7</v>
      </c>
      <c r="I25" s="7">
        <v>131.797</v>
      </c>
      <c r="J25" s="7">
        <v>12.65</v>
      </c>
      <c r="K25" s="7">
        <v>12.253</v>
      </c>
      <c r="L25" s="8">
        <v>3362.6</v>
      </c>
      <c r="M25" s="7">
        <v>84.5</v>
      </c>
      <c r="N25" s="7">
        <v>71.073</v>
      </c>
      <c r="O25" s="7">
        <v>6.821</v>
      </c>
      <c r="P25" s="7">
        <v>6.607</v>
      </c>
      <c r="Q25" s="8">
        <v>3665.24</v>
      </c>
      <c r="R25" s="7">
        <v>541.94</v>
      </c>
      <c r="S25" s="7">
        <v>455.811</v>
      </c>
      <c r="T25" s="7">
        <v>43.751</v>
      </c>
      <c r="U25" s="7">
        <v>42.378</v>
      </c>
      <c r="V25" s="8">
        <v>1847900.52</v>
      </c>
      <c r="W25" s="8">
        <v>1554217.93</v>
      </c>
      <c r="X25" s="8">
        <v>149182.02</v>
      </c>
      <c r="Y25" s="8">
        <v>144500.57</v>
      </c>
      <c r="Z25" s="8">
        <v>3623.8</v>
      </c>
      <c r="AA25" s="8">
        <v>2988.5</v>
      </c>
      <c r="AB25" s="10">
        <v>286.8</v>
      </c>
      <c r="AC25" s="9">
        <v>348.5</v>
      </c>
      <c r="AD25" s="6"/>
      <c r="AE25" s="10">
        <v>277.8</v>
      </c>
      <c r="AF25" s="8">
        <v>160593.82</v>
      </c>
      <c r="AG25" s="8"/>
      <c r="AH25" s="8">
        <v>1673410.11</v>
      </c>
      <c r="AI25" s="8">
        <v>13896.59</v>
      </c>
      <c r="AJ25" s="8">
        <v>1788956.08</v>
      </c>
      <c r="AK25" s="8">
        <v>14853.78</v>
      </c>
      <c r="AL25" s="8">
        <v>-115545.97</v>
      </c>
      <c r="AM25" s="9">
        <v>-957.19</v>
      </c>
      <c r="AN25" s="8">
        <f t="shared" si="0"/>
        <v>-116503.16</v>
      </c>
      <c r="AO25" s="8">
        <v>-38.66</v>
      </c>
      <c r="AP25" s="8">
        <v>-2.75</v>
      </c>
      <c r="AQ25" s="8">
        <v>45.16</v>
      </c>
      <c r="AR25" s="8">
        <v>-1159.8</v>
      </c>
      <c r="AS25" s="8">
        <v>-1932.9999999999998</v>
      </c>
      <c r="AT25" s="8">
        <v>-2706.2</v>
      </c>
      <c r="AU25" s="8">
        <v>-82.5</v>
      </c>
      <c r="AV25" s="8">
        <v>-137.5</v>
      </c>
      <c r="AW25" s="8">
        <v>-192.5</v>
      </c>
    </row>
    <row r="26" spans="1:49" ht="12" customHeight="1">
      <c r="A26" s="3">
        <v>19</v>
      </c>
      <c r="B26" s="4" t="s">
        <v>41</v>
      </c>
      <c r="C26" s="7">
        <v>374.34900000000005</v>
      </c>
      <c r="D26" s="7">
        <v>338.15599999999995</v>
      </c>
      <c r="E26" s="6">
        <v>0</v>
      </c>
      <c r="F26" s="7">
        <v>36.193000000000005</v>
      </c>
      <c r="G26" s="8">
        <v>3362.6</v>
      </c>
      <c r="H26" s="7">
        <v>212.594</v>
      </c>
      <c r="I26" s="7">
        <v>192.043</v>
      </c>
      <c r="J26" s="6">
        <v>0</v>
      </c>
      <c r="K26" s="7">
        <v>20.551000000000002</v>
      </c>
      <c r="L26" s="8">
        <v>3362.6</v>
      </c>
      <c r="M26" s="7">
        <v>96.966</v>
      </c>
      <c r="N26" s="7">
        <v>87.595</v>
      </c>
      <c r="O26" s="6"/>
      <c r="P26" s="7">
        <v>9.371</v>
      </c>
      <c r="Q26" s="8">
        <v>3665.24</v>
      </c>
      <c r="R26" s="7">
        <v>683.909</v>
      </c>
      <c r="S26" s="7">
        <v>617.794</v>
      </c>
      <c r="T26" s="6"/>
      <c r="U26" s="7">
        <v>66.115</v>
      </c>
      <c r="V26" s="8">
        <v>2329058.2</v>
      </c>
      <c r="W26" s="8">
        <v>2103903.33</v>
      </c>
      <c r="X26" s="6"/>
      <c r="Y26" s="8">
        <v>225154.87</v>
      </c>
      <c r="Z26" s="8">
        <v>4582.7</v>
      </c>
      <c r="AA26" s="8">
        <v>3896.9</v>
      </c>
      <c r="AB26" s="6"/>
      <c r="AC26" s="9">
        <v>685.8</v>
      </c>
      <c r="AD26" s="6"/>
      <c r="AE26" s="10">
        <v>416.9</v>
      </c>
      <c r="AF26" s="8"/>
      <c r="AG26" s="8"/>
      <c r="AH26" s="8">
        <v>2295363.83</v>
      </c>
      <c r="AI26" s="8">
        <v>33694.37</v>
      </c>
      <c r="AJ26" s="8">
        <v>2394601.22</v>
      </c>
      <c r="AK26" s="8">
        <v>35156.31</v>
      </c>
      <c r="AL26" s="8">
        <v>-99237.39</v>
      </c>
      <c r="AM26" s="8">
        <v>-1461.94</v>
      </c>
      <c r="AN26" s="8">
        <f t="shared" si="0"/>
        <v>-100699.33</v>
      </c>
      <c r="AO26" s="8">
        <v>-25.47</v>
      </c>
      <c r="AP26" s="8">
        <v>-2.13</v>
      </c>
      <c r="AQ26" s="8">
        <v>56.99</v>
      </c>
      <c r="AR26" s="8">
        <v>-764.0999999999999</v>
      </c>
      <c r="AS26" s="8">
        <v>-1273.5</v>
      </c>
      <c r="AT26" s="8">
        <v>-1782.8999999999999</v>
      </c>
      <c r="AU26" s="8">
        <v>-63.9</v>
      </c>
      <c r="AV26" s="8">
        <v>-106.5</v>
      </c>
      <c r="AW26" s="8">
        <v>-149.1</v>
      </c>
    </row>
    <row r="27" spans="1:49" ht="12" customHeight="1">
      <c r="A27" s="3">
        <v>20</v>
      </c>
      <c r="B27" s="4" t="s">
        <v>42</v>
      </c>
      <c r="C27" s="7">
        <v>23.97</v>
      </c>
      <c r="D27" s="7">
        <v>18.008</v>
      </c>
      <c r="E27" s="6">
        <v>0</v>
      </c>
      <c r="F27" s="7">
        <v>5.962000000000001</v>
      </c>
      <c r="G27" s="8">
        <v>3362.6</v>
      </c>
      <c r="H27" s="7">
        <v>12.32</v>
      </c>
      <c r="I27" s="7">
        <v>9.514</v>
      </c>
      <c r="J27" s="6">
        <v>0</v>
      </c>
      <c r="K27" s="7">
        <v>2.806</v>
      </c>
      <c r="L27" s="8">
        <v>3362.6</v>
      </c>
      <c r="M27" s="7">
        <v>7.26</v>
      </c>
      <c r="N27" s="7">
        <v>5.606</v>
      </c>
      <c r="O27" s="6"/>
      <c r="P27" s="7">
        <v>1.654</v>
      </c>
      <c r="Q27" s="8">
        <v>3665.24</v>
      </c>
      <c r="R27" s="7">
        <v>43.55</v>
      </c>
      <c r="S27" s="7">
        <v>33.128</v>
      </c>
      <c r="T27" s="6"/>
      <c r="U27" s="7">
        <v>10.422</v>
      </c>
      <c r="V27" s="8">
        <v>148638.39</v>
      </c>
      <c r="W27" s="8">
        <v>113094.23</v>
      </c>
      <c r="X27" s="6"/>
      <c r="Y27" s="8">
        <v>35544.16</v>
      </c>
      <c r="Z27" s="9">
        <v>641.3</v>
      </c>
      <c r="AA27" s="9">
        <v>161.7</v>
      </c>
      <c r="AB27" s="6"/>
      <c r="AC27" s="9">
        <v>479.6</v>
      </c>
      <c r="AD27" s="6"/>
      <c r="AE27" s="10">
        <v>47.7</v>
      </c>
      <c r="AF27" s="8"/>
      <c r="AG27" s="8"/>
      <c r="AH27" s="8">
        <v>122056.48</v>
      </c>
      <c r="AI27" s="8">
        <v>26581.92</v>
      </c>
      <c r="AJ27" s="8">
        <v>156498.79</v>
      </c>
      <c r="AK27" s="8">
        <v>32135.22</v>
      </c>
      <c r="AL27" s="8">
        <v>-34442.31</v>
      </c>
      <c r="AM27" s="8">
        <v>-5553.31</v>
      </c>
      <c r="AN27" s="8">
        <f t="shared" si="0"/>
        <v>-39995.619999999995</v>
      </c>
      <c r="AO27" s="8">
        <v>-213</v>
      </c>
      <c r="AP27" s="8">
        <v>-11.58</v>
      </c>
      <c r="AQ27" s="8">
        <v>3.63</v>
      </c>
      <c r="AR27" s="8">
        <v>-6390</v>
      </c>
      <c r="AS27" s="8">
        <v>-10650</v>
      </c>
      <c r="AT27" s="8">
        <v>-14910</v>
      </c>
      <c r="AU27" s="8">
        <v>-347.4</v>
      </c>
      <c r="AV27" s="8">
        <v>-579</v>
      </c>
      <c r="AW27" s="8">
        <v>-810.6</v>
      </c>
    </row>
    <row r="28" spans="1:49" ht="12" customHeight="1">
      <c r="A28" s="3">
        <v>21</v>
      </c>
      <c r="B28" s="4" t="s">
        <v>43</v>
      </c>
      <c r="C28" s="7">
        <v>140</v>
      </c>
      <c r="D28" s="7">
        <v>97.453</v>
      </c>
      <c r="E28" s="7">
        <v>13.775</v>
      </c>
      <c r="F28" s="7">
        <v>28.774</v>
      </c>
      <c r="G28" s="8">
        <v>3362.6</v>
      </c>
      <c r="H28" s="7">
        <v>79.44999999999999</v>
      </c>
      <c r="I28" s="7">
        <v>55.303</v>
      </c>
      <c r="J28" s="7">
        <v>7.816000000000001</v>
      </c>
      <c r="K28" s="7">
        <v>16.328</v>
      </c>
      <c r="L28" s="8">
        <v>3362.6</v>
      </c>
      <c r="M28" s="7">
        <v>30.4</v>
      </c>
      <c r="N28" s="7">
        <v>21.161</v>
      </c>
      <c r="O28" s="7">
        <v>2.991</v>
      </c>
      <c r="P28" s="7">
        <v>6.248</v>
      </c>
      <c r="Q28" s="8">
        <v>3665.24</v>
      </c>
      <c r="R28" s="7">
        <v>249.85</v>
      </c>
      <c r="S28" s="7">
        <v>173.917</v>
      </c>
      <c r="T28" s="7">
        <v>24.583</v>
      </c>
      <c r="U28" s="7">
        <v>51.35</v>
      </c>
      <c r="V28" s="8">
        <v>849345.8600000001</v>
      </c>
      <c r="W28" s="8">
        <v>591217.78</v>
      </c>
      <c r="X28" s="8">
        <v>83568.06</v>
      </c>
      <c r="Y28" s="8">
        <v>174560.02</v>
      </c>
      <c r="Z28" s="8">
        <v>1892.1</v>
      </c>
      <c r="AA28" s="9">
        <v>899.9</v>
      </c>
      <c r="AB28" s="10">
        <v>127.2</v>
      </c>
      <c r="AC28" s="9">
        <v>865</v>
      </c>
      <c r="AD28" s="6"/>
      <c r="AE28" s="10">
        <v>265.7</v>
      </c>
      <c r="AF28" s="8">
        <v>95303.19</v>
      </c>
      <c r="AG28" s="8"/>
      <c r="AH28" s="8">
        <v>674240.11</v>
      </c>
      <c r="AI28" s="8">
        <v>79802.56</v>
      </c>
      <c r="AJ28" s="8">
        <v>667910.08</v>
      </c>
      <c r="AK28" s="8">
        <v>79053.39</v>
      </c>
      <c r="AL28" s="8">
        <v>6330.03</v>
      </c>
      <c r="AM28" s="9">
        <v>749.17</v>
      </c>
      <c r="AN28" s="8">
        <f t="shared" si="0"/>
        <v>7079.2</v>
      </c>
      <c r="AO28" s="8">
        <v>7.03</v>
      </c>
      <c r="AP28" s="8">
        <v>0.87</v>
      </c>
      <c r="AQ28" s="8">
        <v>20.82</v>
      </c>
      <c r="AR28" s="8">
        <v>210.9</v>
      </c>
      <c r="AS28" s="8">
        <v>351.5</v>
      </c>
      <c r="AT28" s="8">
        <v>492.1</v>
      </c>
      <c r="AU28" s="8">
        <v>26.1</v>
      </c>
      <c r="AV28" s="8">
        <v>43.5</v>
      </c>
      <c r="AW28" s="8">
        <v>60.9</v>
      </c>
    </row>
    <row r="29" spans="1:49" ht="12" customHeight="1">
      <c r="A29" s="3">
        <v>22</v>
      </c>
      <c r="B29" s="4" t="s">
        <v>44</v>
      </c>
      <c r="C29" s="7">
        <v>327.72200000000004</v>
      </c>
      <c r="D29" s="7">
        <v>211.176</v>
      </c>
      <c r="E29" s="7">
        <v>95.885</v>
      </c>
      <c r="F29" s="7">
        <v>20.660999999999998</v>
      </c>
      <c r="G29" s="8">
        <v>3362.6</v>
      </c>
      <c r="H29" s="7">
        <v>171.55</v>
      </c>
      <c r="I29" s="7">
        <v>109.44200000000001</v>
      </c>
      <c r="J29" s="7">
        <v>51.4</v>
      </c>
      <c r="K29" s="7">
        <v>10.707</v>
      </c>
      <c r="L29" s="8">
        <v>3362.6</v>
      </c>
      <c r="M29" s="7">
        <v>94.355</v>
      </c>
      <c r="N29" s="7">
        <v>59.426</v>
      </c>
      <c r="O29" s="7">
        <v>29.115</v>
      </c>
      <c r="P29" s="7">
        <v>5.814</v>
      </c>
      <c r="Q29" s="8">
        <v>3665.24</v>
      </c>
      <c r="R29" s="7">
        <v>593.627</v>
      </c>
      <c r="S29" s="7">
        <v>380.043</v>
      </c>
      <c r="T29" s="7">
        <v>176.402</v>
      </c>
      <c r="U29" s="7">
        <v>37.182</v>
      </c>
      <c r="V29" s="8">
        <v>2024685.7500000002</v>
      </c>
      <c r="W29" s="8">
        <v>1295917.35</v>
      </c>
      <c r="X29" s="8">
        <v>601980.91</v>
      </c>
      <c r="Y29" s="8">
        <v>126787.49</v>
      </c>
      <c r="Z29" s="8">
        <v>3767.8</v>
      </c>
      <c r="AA29" s="8">
        <v>2500.1</v>
      </c>
      <c r="AB29" s="12">
        <v>1224.9</v>
      </c>
      <c r="AC29" s="9">
        <v>42.8</v>
      </c>
      <c r="AD29" s="6"/>
      <c r="AE29" s="10">
        <v>244.6</v>
      </c>
      <c r="AF29" s="8">
        <v>665315.89</v>
      </c>
      <c r="AG29" s="8"/>
      <c r="AH29" s="8">
        <v>1357929.63</v>
      </c>
      <c r="AI29" s="8">
        <v>1440.23</v>
      </c>
      <c r="AJ29" s="8">
        <v>1535421.15</v>
      </c>
      <c r="AK29" s="8">
        <v>1632.77</v>
      </c>
      <c r="AL29" s="8">
        <v>-177491.52</v>
      </c>
      <c r="AM29" s="9">
        <v>-192.54</v>
      </c>
      <c r="AN29" s="8">
        <f t="shared" si="0"/>
        <v>-177684.06</v>
      </c>
      <c r="AO29" s="8">
        <v>-70.99</v>
      </c>
      <c r="AP29" s="8">
        <v>-4.5</v>
      </c>
      <c r="AQ29" s="8">
        <v>49.47</v>
      </c>
      <c r="AR29" s="8">
        <v>-2129.7</v>
      </c>
      <c r="AS29" s="8">
        <v>-3549.4999999999995</v>
      </c>
      <c r="AT29" s="8">
        <v>-4969.299999999999</v>
      </c>
      <c r="AU29" s="8">
        <v>-135</v>
      </c>
      <c r="AV29" s="8">
        <v>-225</v>
      </c>
      <c r="AW29" s="8">
        <v>-315</v>
      </c>
    </row>
    <row r="30" spans="1:49" ht="12" customHeight="1">
      <c r="A30" s="3">
        <v>23</v>
      </c>
      <c r="B30" s="4" t="s">
        <v>45</v>
      </c>
      <c r="C30" s="7">
        <v>376.42</v>
      </c>
      <c r="D30" s="7">
        <v>311.342</v>
      </c>
      <c r="E30" s="7">
        <v>34.46</v>
      </c>
      <c r="F30" s="7">
        <v>30.618000000000002</v>
      </c>
      <c r="G30" s="8">
        <v>3362.6</v>
      </c>
      <c r="H30" s="7">
        <v>173.3</v>
      </c>
      <c r="I30" s="7">
        <v>143.343</v>
      </c>
      <c r="J30" s="7">
        <v>15.861999999999998</v>
      </c>
      <c r="K30" s="7">
        <v>14.094999999999999</v>
      </c>
      <c r="L30" s="8">
        <v>3362.6</v>
      </c>
      <c r="M30" s="7">
        <v>118.54</v>
      </c>
      <c r="N30" s="7">
        <v>98.048</v>
      </c>
      <c r="O30" s="7">
        <v>10.851</v>
      </c>
      <c r="P30" s="7">
        <v>9.641</v>
      </c>
      <c r="Q30" s="8">
        <v>3665.24</v>
      </c>
      <c r="R30" s="7">
        <v>668.26</v>
      </c>
      <c r="S30" s="7">
        <v>552.733</v>
      </c>
      <c r="T30" s="7">
        <v>61.174</v>
      </c>
      <c r="U30" s="7">
        <v>54.354</v>
      </c>
      <c r="V30" s="8">
        <v>2282966.0200000005</v>
      </c>
      <c r="W30" s="8">
        <v>1888291.87</v>
      </c>
      <c r="X30" s="8">
        <v>208987.22</v>
      </c>
      <c r="Y30" s="8">
        <v>185686.93</v>
      </c>
      <c r="Z30" s="8">
        <v>4219.6</v>
      </c>
      <c r="AA30" s="8">
        <v>3695.8</v>
      </c>
      <c r="AB30" s="5">
        <v>409</v>
      </c>
      <c r="AC30" s="9">
        <v>114.8</v>
      </c>
      <c r="AD30" s="6"/>
      <c r="AE30" s="10">
        <v>363.4</v>
      </c>
      <c r="AF30" s="8">
        <v>226970.14</v>
      </c>
      <c r="AG30" s="8"/>
      <c r="AH30" s="8">
        <v>2050944.01</v>
      </c>
      <c r="AI30" s="8">
        <v>5051.87</v>
      </c>
      <c r="AJ30" s="8">
        <v>1696956.13</v>
      </c>
      <c r="AK30" s="8">
        <v>3681.28</v>
      </c>
      <c r="AL30" s="8">
        <v>353987.88</v>
      </c>
      <c r="AM30" s="8">
        <v>1370.59</v>
      </c>
      <c r="AN30" s="8">
        <f t="shared" si="0"/>
        <v>355358.47000000003</v>
      </c>
      <c r="AO30" s="8">
        <v>95.78</v>
      </c>
      <c r="AP30" s="8">
        <v>11.94</v>
      </c>
      <c r="AQ30" s="8">
        <v>55.69</v>
      </c>
      <c r="AR30" s="8">
        <v>2873.4</v>
      </c>
      <c r="AS30" s="8">
        <v>4789</v>
      </c>
      <c r="AT30" s="8">
        <v>6704.6</v>
      </c>
      <c r="AU30" s="8">
        <v>358.2</v>
      </c>
      <c r="AV30" s="8">
        <v>597</v>
      </c>
      <c r="AW30" s="8">
        <v>835.8</v>
      </c>
    </row>
    <row r="31" spans="1:49" ht="12" customHeight="1">
      <c r="A31" s="3">
        <v>24</v>
      </c>
      <c r="B31" s="4" t="s">
        <v>46</v>
      </c>
      <c r="C31" s="7">
        <v>367.69</v>
      </c>
      <c r="D31" s="7">
        <v>336.98699999999997</v>
      </c>
      <c r="E31" s="6">
        <v>0</v>
      </c>
      <c r="F31" s="7">
        <v>30.703</v>
      </c>
      <c r="G31" s="8">
        <v>3362.6</v>
      </c>
      <c r="H31" s="7">
        <v>176.91000000000003</v>
      </c>
      <c r="I31" s="7">
        <v>162.137</v>
      </c>
      <c r="J31" s="6">
        <v>0</v>
      </c>
      <c r="K31" s="7">
        <v>14.773</v>
      </c>
      <c r="L31" s="8">
        <v>3362.6</v>
      </c>
      <c r="M31" s="7">
        <v>126.49</v>
      </c>
      <c r="N31" s="7">
        <v>115.928</v>
      </c>
      <c r="O31" s="6"/>
      <c r="P31" s="7">
        <v>10.562</v>
      </c>
      <c r="Q31" s="8">
        <v>3665.24</v>
      </c>
      <c r="R31" s="7">
        <v>671.09</v>
      </c>
      <c r="S31" s="7">
        <v>615.051</v>
      </c>
      <c r="T31" s="6"/>
      <c r="U31" s="7">
        <v>56.039</v>
      </c>
      <c r="V31" s="8">
        <v>2294888.16</v>
      </c>
      <c r="W31" s="8">
        <v>2103254.5</v>
      </c>
      <c r="X31" s="6"/>
      <c r="Y31" s="8">
        <v>191633.66</v>
      </c>
      <c r="Z31" s="8">
        <v>4554.3</v>
      </c>
      <c r="AA31" s="8">
        <v>4415.4</v>
      </c>
      <c r="AB31" s="6"/>
      <c r="AC31" s="9">
        <v>138.9</v>
      </c>
      <c r="AD31" s="6"/>
      <c r="AE31" s="10">
        <v>402.3</v>
      </c>
      <c r="AF31" s="8"/>
      <c r="AG31" s="8"/>
      <c r="AH31" s="8">
        <v>2289043.59</v>
      </c>
      <c r="AI31" s="8">
        <v>5844.57</v>
      </c>
      <c r="AJ31" s="8">
        <v>2401672.26</v>
      </c>
      <c r="AK31" s="8">
        <v>6132.17</v>
      </c>
      <c r="AL31" s="8">
        <v>-112628.67</v>
      </c>
      <c r="AM31" s="9">
        <v>-287.6</v>
      </c>
      <c r="AN31" s="8">
        <f t="shared" si="0"/>
        <v>-112916.27</v>
      </c>
      <c r="AO31" s="8">
        <v>-25.51</v>
      </c>
      <c r="AP31" s="8">
        <v>-2.07</v>
      </c>
      <c r="AQ31" s="8">
        <v>55.92</v>
      </c>
      <c r="AR31" s="8">
        <v>-765.3000000000001</v>
      </c>
      <c r="AS31" s="8">
        <v>-1275.5</v>
      </c>
      <c r="AT31" s="8">
        <v>-1785.7</v>
      </c>
      <c r="AU31" s="8">
        <v>-62.099999999999994</v>
      </c>
      <c r="AV31" s="8">
        <v>-103.49999999999999</v>
      </c>
      <c r="AW31" s="8">
        <v>-144.89999999999998</v>
      </c>
    </row>
    <row r="32" spans="1:49" ht="12" customHeight="1">
      <c r="A32" s="3">
        <v>25</v>
      </c>
      <c r="B32" s="4" t="s">
        <v>47</v>
      </c>
      <c r="C32" s="7">
        <v>389.35</v>
      </c>
      <c r="D32" s="7">
        <v>295.458</v>
      </c>
      <c r="E32" s="7">
        <v>65.70100000000001</v>
      </c>
      <c r="F32" s="7">
        <v>28.189999999999998</v>
      </c>
      <c r="G32" s="8">
        <v>3362.6</v>
      </c>
      <c r="H32" s="7">
        <v>176.66</v>
      </c>
      <c r="I32" s="7">
        <v>134.065</v>
      </c>
      <c r="J32" s="7">
        <v>29.805</v>
      </c>
      <c r="K32" s="7">
        <v>12.789000000000001</v>
      </c>
      <c r="L32" s="8">
        <v>3362.6</v>
      </c>
      <c r="M32" s="7">
        <v>125.77</v>
      </c>
      <c r="N32" s="7">
        <v>95.445</v>
      </c>
      <c r="O32" s="7">
        <v>21.22</v>
      </c>
      <c r="P32" s="7">
        <v>9.105</v>
      </c>
      <c r="Q32" s="8">
        <v>3665.24</v>
      </c>
      <c r="R32" s="7">
        <v>691.78</v>
      </c>
      <c r="S32" s="7">
        <v>524.969</v>
      </c>
      <c r="T32" s="7">
        <v>116.727</v>
      </c>
      <c r="U32" s="7">
        <v>50.084</v>
      </c>
      <c r="V32" s="8">
        <v>2364242.46</v>
      </c>
      <c r="W32" s="8">
        <v>1794145.05</v>
      </c>
      <c r="X32" s="8">
        <v>398928.12</v>
      </c>
      <c r="Y32" s="8">
        <v>171169.29</v>
      </c>
      <c r="Z32" s="8">
        <v>4816</v>
      </c>
      <c r="AA32" s="8">
        <v>3843</v>
      </c>
      <c r="AB32" s="10">
        <v>854.4</v>
      </c>
      <c r="AC32" s="9">
        <v>30.2</v>
      </c>
      <c r="AD32" s="6">
        <v>88.4</v>
      </c>
      <c r="AE32" s="10">
        <v>366.6</v>
      </c>
      <c r="AF32" s="8">
        <v>429260.34</v>
      </c>
      <c r="AG32" s="8">
        <v>3141.89</v>
      </c>
      <c r="AH32" s="8">
        <v>1930766.86</v>
      </c>
      <c r="AI32" s="8">
        <v>1073.36</v>
      </c>
      <c r="AJ32" s="8">
        <v>1966110.76</v>
      </c>
      <c r="AK32" s="8">
        <v>1092.93</v>
      </c>
      <c r="AL32" s="8">
        <v>-35343.9</v>
      </c>
      <c r="AM32" s="9">
        <v>-19.57</v>
      </c>
      <c r="AN32" s="8">
        <f t="shared" si="0"/>
        <v>-35363.47</v>
      </c>
      <c r="AO32" s="8">
        <v>-9.2</v>
      </c>
      <c r="AP32" s="8">
        <v>-0.65</v>
      </c>
      <c r="AQ32" s="8">
        <v>57.65</v>
      </c>
      <c r="AR32" s="8">
        <v>-276</v>
      </c>
      <c r="AS32" s="8">
        <v>-459.99999999999994</v>
      </c>
      <c r="AT32" s="8">
        <v>-644</v>
      </c>
      <c r="AU32" s="8">
        <v>-19.5</v>
      </c>
      <c r="AV32" s="8">
        <v>-32.5</v>
      </c>
      <c r="AW32" s="8">
        <v>-45.5</v>
      </c>
    </row>
    <row r="33" spans="1:49" ht="12" customHeight="1">
      <c r="A33" s="3">
        <v>26</v>
      </c>
      <c r="B33" s="4" t="s">
        <v>48</v>
      </c>
      <c r="C33" s="7">
        <v>254.25</v>
      </c>
      <c r="D33" s="7">
        <v>233.18599999999998</v>
      </c>
      <c r="E33" s="6">
        <v>0</v>
      </c>
      <c r="F33" s="7">
        <v>21.064000000000004</v>
      </c>
      <c r="G33" s="8">
        <v>3362.6</v>
      </c>
      <c r="H33" s="7">
        <v>100.59</v>
      </c>
      <c r="I33" s="7">
        <v>92.257</v>
      </c>
      <c r="J33" s="6">
        <v>0</v>
      </c>
      <c r="K33" s="7">
        <v>8.333</v>
      </c>
      <c r="L33" s="8">
        <v>3362.6</v>
      </c>
      <c r="M33" s="7">
        <v>69.47</v>
      </c>
      <c r="N33" s="7">
        <v>63.715</v>
      </c>
      <c r="O33" s="6"/>
      <c r="P33" s="7">
        <v>5.755</v>
      </c>
      <c r="Q33" s="8">
        <v>3665.24</v>
      </c>
      <c r="R33" s="7">
        <v>424.31</v>
      </c>
      <c r="S33" s="7">
        <v>389.158</v>
      </c>
      <c r="T33" s="6"/>
      <c r="U33" s="7">
        <v>35.152</v>
      </c>
      <c r="V33" s="8">
        <v>1447809.2</v>
      </c>
      <c r="W33" s="8">
        <v>1327864.23</v>
      </c>
      <c r="X33" s="6"/>
      <c r="Y33" s="8">
        <v>119944.97</v>
      </c>
      <c r="Z33" s="8">
        <v>3055.99</v>
      </c>
      <c r="AA33" s="8">
        <v>2989.19</v>
      </c>
      <c r="AB33" s="6"/>
      <c r="AC33" s="9">
        <v>66.8</v>
      </c>
      <c r="AD33" s="6"/>
      <c r="AE33" s="5">
        <v>270</v>
      </c>
      <c r="AF33" s="8"/>
      <c r="AG33" s="8"/>
      <c r="AH33" s="8">
        <v>1445187.36</v>
      </c>
      <c r="AI33" s="8">
        <v>2621.84</v>
      </c>
      <c r="AJ33" s="8">
        <v>1498099.52</v>
      </c>
      <c r="AK33" s="8">
        <v>2717.71</v>
      </c>
      <c r="AL33" s="8">
        <v>-52912.16</v>
      </c>
      <c r="AM33" s="9">
        <v>-95.87</v>
      </c>
      <c r="AN33" s="8">
        <f t="shared" si="0"/>
        <v>-53008.030000000006</v>
      </c>
      <c r="AO33" s="8">
        <v>-17.7</v>
      </c>
      <c r="AP33" s="8">
        <v>-1.44</v>
      </c>
      <c r="AQ33" s="8">
        <v>35.36</v>
      </c>
      <c r="AR33" s="8">
        <v>-531</v>
      </c>
      <c r="AS33" s="8">
        <v>-885</v>
      </c>
      <c r="AT33" s="8">
        <v>-1239</v>
      </c>
      <c r="AU33" s="8">
        <v>-43.199999999999996</v>
      </c>
      <c r="AV33" s="8">
        <v>-72</v>
      </c>
      <c r="AW33" s="8">
        <v>-100.8</v>
      </c>
    </row>
    <row r="34" spans="1:49" ht="12" customHeight="1">
      <c r="A34" s="3">
        <v>27</v>
      </c>
      <c r="B34" s="4" t="s">
        <v>49</v>
      </c>
      <c r="C34" s="7">
        <v>212.75</v>
      </c>
      <c r="D34" s="7">
        <v>190.654</v>
      </c>
      <c r="E34" s="6">
        <v>0</v>
      </c>
      <c r="F34" s="7">
        <v>22.096</v>
      </c>
      <c r="G34" s="8">
        <v>3362.6</v>
      </c>
      <c r="H34" s="7">
        <v>119.85999999999999</v>
      </c>
      <c r="I34" s="7">
        <v>107.417</v>
      </c>
      <c r="J34" s="6">
        <v>0</v>
      </c>
      <c r="K34" s="7">
        <v>12.443</v>
      </c>
      <c r="L34" s="8">
        <v>3362.6</v>
      </c>
      <c r="M34" s="7">
        <v>61.3</v>
      </c>
      <c r="N34" s="7">
        <v>54.936</v>
      </c>
      <c r="O34" s="6"/>
      <c r="P34" s="7">
        <v>6.364</v>
      </c>
      <c r="Q34" s="8">
        <v>3665.24</v>
      </c>
      <c r="R34" s="7">
        <v>393.91</v>
      </c>
      <c r="S34" s="7">
        <v>353.007</v>
      </c>
      <c r="T34" s="6"/>
      <c r="U34" s="7">
        <v>40.903</v>
      </c>
      <c r="V34" s="8">
        <v>1343113.6</v>
      </c>
      <c r="W34" s="8">
        <v>1203647.25</v>
      </c>
      <c r="X34" s="6"/>
      <c r="Y34" s="8">
        <v>139466.35</v>
      </c>
      <c r="Z34" s="8">
        <v>3149.9</v>
      </c>
      <c r="AA34" s="8">
        <v>2976.5</v>
      </c>
      <c r="AB34" s="6"/>
      <c r="AC34" s="9">
        <v>173.4</v>
      </c>
      <c r="AD34" s="6"/>
      <c r="AE34" s="10">
        <v>344.8</v>
      </c>
      <c r="AF34" s="8"/>
      <c r="AG34" s="8"/>
      <c r="AH34" s="8">
        <v>1335436.07</v>
      </c>
      <c r="AI34" s="8">
        <v>7677.53</v>
      </c>
      <c r="AJ34" s="8">
        <v>1336856.47</v>
      </c>
      <c r="AK34" s="8">
        <v>7687.77</v>
      </c>
      <c r="AL34" s="8">
        <v>-1420.4</v>
      </c>
      <c r="AM34" s="9">
        <v>-10.24</v>
      </c>
      <c r="AN34" s="8">
        <f t="shared" si="0"/>
        <v>-1430.64</v>
      </c>
      <c r="AO34" s="8">
        <v>-0.48</v>
      </c>
      <c r="AP34" s="8">
        <v>-0.06</v>
      </c>
      <c r="AQ34" s="8">
        <v>32.83</v>
      </c>
      <c r="AR34" s="8">
        <v>-14.399999999999999</v>
      </c>
      <c r="AS34" s="8">
        <v>-24</v>
      </c>
      <c r="AT34" s="8">
        <v>-33.6</v>
      </c>
      <c r="AU34" s="8">
        <v>-1.7999999999999998</v>
      </c>
      <c r="AV34" s="8">
        <v>-3</v>
      </c>
      <c r="AW34" s="8">
        <v>-4.2</v>
      </c>
    </row>
    <row r="35" spans="1:49" ht="12" customHeight="1">
      <c r="A35" s="3">
        <v>28</v>
      </c>
      <c r="B35" s="4" t="s">
        <v>50</v>
      </c>
      <c r="C35" s="7">
        <v>372.81</v>
      </c>
      <c r="D35" s="7">
        <v>324.6</v>
      </c>
      <c r="E35" s="6">
        <v>0</v>
      </c>
      <c r="F35" s="7">
        <v>48.21000000000001</v>
      </c>
      <c r="G35" s="8">
        <v>3362.6</v>
      </c>
      <c r="H35" s="7">
        <v>153.51999999999998</v>
      </c>
      <c r="I35" s="7">
        <v>133.67000000000002</v>
      </c>
      <c r="J35" s="6">
        <v>0</v>
      </c>
      <c r="K35" s="7">
        <v>19.85</v>
      </c>
      <c r="L35" s="8">
        <v>3362.6</v>
      </c>
      <c r="M35" s="7">
        <v>108.72</v>
      </c>
      <c r="N35" s="7">
        <v>94.664</v>
      </c>
      <c r="O35" s="6"/>
      <c r="P35" s="7">
        <v>14.056</v>
      </c>
      <c r="Q35" s="8">
        <v>3665.24</v>
      </c>
      <c r="R35" s="7">
        <v>635.05</v>
      </c>
      <c r="S35" s="7">
        <v>552.935</v>
      </c>
      <c r="T35" s="6"/>
      <c r="U35" s="7">
        <v>82.115</v>
      </c>
      <c r="V35" s="8">
        <v>2168322.15</v>
      </c>
      <c r="W35" s="8">
        <v>1887949.15</v>
      </c>
      <c r="X35" s="6"/>
      <c r="Y35" s="8">
        <v>280373</v>
      </c>
      <c r="Z35" s="8">
        <v>5083.5</v>
      </c>
      <c r="AA35" s="8">
        <v>4401.9</v>
      </c>
      <c r="AB35" s="6"/>
      <c r="AC35" s="9">
        <v>681.6</v>
      </c>
      <c r="AD35" s="6"/>
      <c r="AE35" s="10">
        <v>653.6</v>
      </c>
      <c r="AF35" s="8"/>
      <c r="AG35" s="8"/>
      <c r="AH35" s="8">
        <v>2130729.5</v>
      </c>
      <c r="AI35" s="8">
        <v>37592.65</v>
      </c>
      <c r="AJ35" s="8">
        <v>2183898.4</v>
      </c>
      <c r="AK35" s="8">
        <v>38524.94</v>
      </c>
      <c r="AL35" s="8">
        <v>-53168.9</v>
      </c>
      <c r="AM35" s="9">
        <v>-932.29</v>
      </c>
      <c r="AN35" s="8">
        <f t="shared" si="0"/>
        <v>-54101.19</v>
      </c>
      <c r="AO35" s="8">
        <v>-12.08</v>
      </c>
      <c r="AP35" s="8">
        <v>-1.37</v>
      </c>
      <c r="AQ35" s="8">
        <v>52.92</v>
      </c>
      <c r="AR35" s="8">
        <v>-362.4</v>
      </c>
      <c r="AS35" s="8">
        <v>-604</v>
      </c>
      <c r="AT35" s="8">
        <v>-845.6</v>
      </c>
      <c r="AU35" s="8">
        <v>-41.1</v>
      </c>
      <c r="AV35" s="8">
        <v>-68.5</v>
      </c>
      <c r="AW35" s="8">
        <v>-95.9</v>
      </c>
    </row>
    <row r="36" spans="1:49" ht="12" customHeight="1">
      <c r="A36" s="3">
        <v>29</v>
      </c>
      <c r="B36" s="4" t="s">
        <v>51</v>
      </c>
      <c r="C36" s="7">
        <v>274.27</v>
      </c>
      <c r="D36" s="7">
        <v>248.31599999999997</v>
      </c>
      <c r="E36" s="6">
        <v>0</v>
      </c>
      <c r="F36" s="7">
        <v>25.954</v>
      </c>
      <c r="G36" s="8">
        <v>3362.6</v>
      </c>
      <c r="H36" s="7">
        <v>109.14</v>
      </c>
      <c r="I36" s="7">
        <v>98.813</v>
      </c>
      <c r="J36" s="6">
        <v>0</v>
      </c>
      <c r="K36" s="7">
        <v>10.327</v>
      </c>
      <c r="L36" s="8">
        <v>3362.6</v>
      </c>
      <c r="M36" s="7">
        <v>75.46</v>
      </c>
      <c r="N36" s="7">
        <v>68.32</v>
      </c>
      <c r="O36" s="6"/>
      <c r="P36" s="7">
        <v>7.14</v>
      </c>
      <c r="Q36" s="8">
        <v>3665.24</v>
      </c>
      <c r="R36" s="7">
        <v>458.87</v>
      </c>
      <c r="S36" s="7">
        <v>415.448</v>
      </c>
      <c r="T36" s="6"/>
      <c r="U36" s="7">
        <v>43.422</v>
      </c>
      <c r="V36" s="8">
        <v>1565833.47</v>
      </c>
      <c r="W36" s="8">
        <v>1417662.91</v>
      </c>
      <c r="X36" s="6"/>
      <c r="Y36" s="8">
        <v>148170.56</v>
      </c>
      <c r="Z36" s="8">
        <v>2597.75</v>
      </c>
      <c r="AA36" s="8">
        <v>2552.72</v>
      </c>
      <c r="AB36" s="6"/>
      <c r="AC36" s="9">
        <v>45.03</v>
      </c>
      <c r="AD36" s="6"/>
      <c r="AE36" s="10">
        <v>266.8</v>
      </c>
      <c r="AF36" s="8"/>
      <c r="AG36" s="8"/>
      <c r="AH36" s="8">
        <v>1563265.05</v>
      </c>
      <c r="AI36" s="8">
        <v>2568.42</v>
      </c>
      <c r="AJ36" s="8">
        <v>1676618.54</v>
      </c>
      <c r="AK36" s="8">
        <v>2754.65</v>
      </c>
      <c r="AL36" s="8">
        <v>-113353.49</v>
      </c>
      <c r="AM36" s="9">
        <v>-186.23</v>
      </c>
      <c r="AN36" s="8">
        <f t="shared" si="0"/>
        <v>-113539.72</v>
      </c>
      <c r="AO36" s="8">
        <v>-44.4</v>
      </c>
      <c r="AP36" s="8">
        <v>-4.14</v>
      </c>
      <c r="AQ36" s="8">
        <v>38.24</v>
      </c>
      <c r="AR36" s="8">
        <v>-1332</v>
      </c>
      <c r="AS36" s="8">
        <v>-2220</v>
      </c>
      <c r="AT36" s="8">
        <v>-3108</v>
      </c>
      <c r="AU36" s="8">
        <v>-124.19999999999999</v>
      </c>
      <c r="AV36" s="8">
        <v>-206.99999999999997</v>
      </c>
      <c r="AW36" s="8">
        <v>-289.79999999999995</v>
      </c>
    </row>
    <row r="37" spans="1:49" ht="12" customHeight="1">
      <c r="A37" s="3">
        <v>30</v>
      </c>
      <c r="B37" s="4" t="s">
        <v>52</v>
      </c>
      <c r="C37" s="7">
        <v>193.39000000000001</v>
      </c>
      <c r="D37" s="7">
        <v>119.51299999999999</v>
      </c>
      <c r="E37" s="7">
        <v>57.01299999999999</v>
      </c>
      <c r="F37" s="7">
        <v>16.863</v>
      </c>
      <c r="G37" s="8">
        <v>3362.6</v>
      </c>
      <c r="H37" s="7">
        <v>112.14000000000001</v>
      </c>
      <c r="I37" s="7">
        <v>69.301</v>
      </c>
      <c r="J37" s="7">
        <v>33.06</v>
      </c>
      <c r="K37" s="7">
        <v>9.779</v>
      </c>
      <c r="L37" s="8">
        <v>3362.6</v>
      </c>
      <c r="M37" s="7">
        <v>50.58</v>
      </c>
      <c r="N37" s="7">
        <v>31.258</v>
      </c>
      <c r="O37" s="7">
        <v>14.911</v>
      </c>
      <c r="P37" s="7">
        <v>4.411</v>
      </c>
      <c r="Q37" s="8">
        <v>3665.24</v>
      </c>
      <c r="R37" s="7">
        <v>356.11</v>
      </c>
      <c r="S37" s="7">
        <v>220.072</v>
      </c>
      <c r="T37" s="7">
        <v>104.985</v>
      </c>
      <c r="U37" s="7">
        <v>31.053</v>
      </c>
      <c r="V37" s="8">
        <v>1212763.0200000003</v>
      </c>
      <c r="W37" s="8">
        <v>749475.28</v>
      </c>
      <c r="X37" s="8">
        <v>357534.38</v>
      </c>
      <c r="Y37" s="8">
        <v>105753.36</v>
      </c>
      <c r="Z37" s="8">
        <v>2005.2</v>
      </c>
      <c r="AA37" s="8">
        <v>1124</v>
      </c>
      <c r="AB37" s="10">
        <v>536.2</v>
      </c>
      <c r="AC37" s="9">
        <v>345</v>
      </c>
      <c r="AD37" s="6"/>
      <c r="AE37" s="10">
        <v>158.6</v>
      </c>
      <c r="AF37" s="8">
        <v>385813.33</v>
      </c>
      <c r="AG37" s="8"/>
      <c r="AH37" s="8">
        <v>808754.54</v>
      </c>
      <c r="AI37" s="8">
        <v>18195.15</v>
      </c>
      <c r="AJ37" s="8">
        <v>862719.72</v>
      </c>
      <c r="AK37" s="8">
        <v>19409.39</v>
      </c>
      <c r="AL37" s="8">
        <v>-53965.18</v>
      </c>
      <c r="AM37" s="8">
        <v>-1214.24</v>
      </c>
      <c r="AN37" s="8">
        <f t="shared" si="0"/>
        <v>-55179.42</v>
      </c>
      <c r="AO37" s="8">
        <v>-48.01</v>
      </c>
      <c r="AP37" s="8">
        <v>-3.52</v>
      </c>
      <c r="AQ37" s="8">
        <v>29.68</v>
      </c>
      <c r="AR37" s="8">
        <v>-1440.3</v>
      </c>
      <c r="AS37" s="8">
        <v>-2400.5</v>
      </c>
      <c r="AT37" s="8">
        <v>-3360.7</v>
      </c>
      <c r="AU37" s="8">
        <v>-105.6</v>
      </c>
      <c r="AV37" s="8">
        <v>-176</v>
      </c>
      <c r="AW37" s="8">
        <v>-246.4</v>
      </c>
    </row>
    <row r="38" spans="1:49" ht="12" customHeight="1">
      <c r="A38" s="3">
        <v>31</v>
      </c>
      <c r="B38" s="4" t="s">
        <v>53</v>
      </c>
      <c r="C38" s="7">
        <v>619.75</v>
      </c>
      <c r="D38" s="7">
        <v>549.775</v>
      </c>
      <c r="E38" s="6">
        <v>0</v>
      </c>
      <c r="F38" s="7">
        <v>69.975</v>
      </c>
      <c r="G38" s="8">
        <v>3362.6</v>
      </c>
      <c r="H38" s="7">
        <v>286.127</v>
      </c>
      <c r="I38" s="7">
        <v>253.866</v>
      </c>
      <c r="J38" s="6">
        <v>0</v>
      </c>
      <c r="K38" s="7">
        <v>32.260999999999996</v>
      </c>
      <c r="L38" s="8">
        <v>3362.6</v>
      </c>
      <c r="M38" s="7">
        <v>174.48</v>
      </c>
      <c r="N38" s="7">
        <v>154.811</v>
      </c>
      <c r="O38" s="6"/>
      <c r="P38" s="7">
        <v>19.669</v>
      </c>
      <c r="Q38" s="8">
        <v>3665.24</v>
      </c>
      <c r="R38" s="13">
        <v>1080.357</v>
      </c>
      <c r="S38" s="7">
        <v>958.452</v>
      </c>
      <c r="T38" s="6"/>
      <c r="U38" s="7">
        <v>121.905</v>
      </c>
      <c r="V38" s="8">
        <v>3685613.07</v>
      </c>
      <c r="W38" s="8">
        <v>3269741.82</v>
      </c>
      <c r="X38" s="6"/>
      <c r="Y38" s="8">
        <v>415871.25</v>
      </c>
      <c r="Z38" s="8">
        <v>7956.8</v>
      </c>
      <c r="AA38" s="8">
        <v>7670.1</v>
      </c>
      <c r="AB38" s="6"/>
      <c r="AC38" s="9">
        <v>286.7</v>
      </c>
      <c r="AD38" s="6"/>
      <c r="AE38" s="10">
        <v>974.5</v>
      </c>
      <c r="AF38" s="8"/>
      <c r="AG38" s="8"/>
      <c r="AH38" s="8">
        <v>3670628.37</v>
      </c>
      <c r="AI38" s="8">
        <v>14984.7</v>
      </c>
      <c r="AJ38" s="8">
        <v>3920432.59</v>
      </c>
      <c r="AK38" s="8">
        <v>15996.59</v>
      </c>
      <c r="AL38" s="8">
        <v>-249804.22</v>
      </c>
      <c r="AM38" s="8">
        <v>-1011.89</v>
      </c>
      <c r="AN38" s="8">
        <f t="shared" si="0"/>
        <v>-250816.11000000002</v>
      </c>
      <c r="AO38" s="8">
        <v>-32.57</v>
      </c>
      <c r="AP38" s="8">
        <v>-3.53</v>
      </c>
      <c r="AQ38" s="8">
        <v>90.03</v>
      </c>
      <c r="AR38" s="8">
        <v>-977.1</v>
      </c>
      <c r="AS38" s="8">
        <v>-1628.5</v>
      </c>
      <c r="AT38" s="8">
        <v>-2279.9</v>
      </c>
      <c r="AU38" s="8">
        <v>-105.89999999999999</v>
      </c>
      <c r="AV38" s="8">
        <v>-176.5</v>
      </c>
      <c r="AW38" s="8">
        <v>-247.1</v>
      </c>
    </row>
    <row r="39" spans="1:49" ht="12" customHeight="1">
      <c r="A39" s="3">
        <v>32</v>
      </c>
      <c r="B39" s="4" t="s">
        <v>54</v>
      </c>
      <c r="C39" s="7">
        <v>420.66999999999996</v>
      </c>
      <c r="D39" s="7">
        <v>383.869</v>
      </c>
      <c r="E39" s="6">
        <v>0</v>
      </c>
      <c r="F39" s="7">
        <v>36.801</v>
      </c>
      <c r="G39" s="8">
        <v>3362.6</v>
      </c>
      <c r="H39" s="7">
        <v>153.98000000000002</v>
      </c>
      <c r="I39" s="7">
        <v>140.512</v>
      </c>
      <c r="J39" s="6">
        <v>0</v>
      </c>
      <c r="K39" s="7">
        <v>13.468</v>
      </c>
      <c r="L39" s="8">
        <v>3362.6</v>
      </c>
      <c r="M39" s="7">
        <v>96.24</v>
      </c>
      <c r="N39" s="7">
        <v>87.822</v>
      </c>
      <c r="O39" s="6"/>
      <c r="P39" s="7">
        <v>8.418</v>
      </c>
      <c r="Q39" s="8">
        <v>3665.24</v>
      </c>
      <c r="R39" s="7">
        <v>670.89</v>
      </c>
      <c r="S39" s="7">
        <v>612.203</v>
      </c>
      <c r="T39" s="6"/>
      <c r="U39" s="7">
        <v>58.687</v>
      </c>
      <c r="V39" s="8">
        <v>2285060.79</v>
      </c>
      <c r="W39" s="8">
        <v>2085173.36</v>
      </c>
      <c r="X39" s="6"/>
      <c r="Y39" s="8">
        <v>199887.43</v>
      </c>
      <c r="Z39" s="8">
        <v>4673.7</v>
      </c>
      <c r="AA39" s="8">
        <v>4361</v>
      </c>
      <c r="AB39" s="6"/>
      <c r="AC39" s="9">
        <v>312.7</v>
      </c>
      <c r="AD39" s="6"/>
      <c r="AE39" s="5">
        <v>418</v>
      </c>
      <c r="AF39" s="8"/>
      <c r="AG39" s="8"/>
      <c r="AH39" s="8">
        <v>2271687.06</v>
      </c>
      <c r="AI39" s="8">
        <v>13373.73</v>
      </c>
      <c r="AJ39" s="8">
        <v>2640534.99</v>
      </c>
      <c r="AK39" s="8">
        <v>15543.41</v>
      </c>
      <c r="AL39" s="8">
        <v>-368847.93</v>
      </c>
      <c r="AM39" s="8">
        <v>-2169.68</v>
      </c>
      <c r="AN39" s="8">
        <f t="shared" si="0"/>
        <v>-371017.61</v>
      </c>
      <c r="AO39" s="8">
        <v>-84.58</v>
      </c>
      <c r="AP39" s="8">
        <v>-6.94</v>
      </c>
      <c r="AQ39" s="8">
        <v>55.91</v>
      </c>
      <c r="AR39" s="8">
        <v>-2537.4</v>
      </c>
      <c r="AS39" s="8">
        <v>-4229</v>
      </c>
      <c r="AT39" s="8">
        <v>-5920.599999999999</v>
      </c>
      <c r="AU39" s="8">
        <v>-208.20000000000002</v>
      </c>
      <c r="AV39" s="8">
        <v>-347</v>
      </c>
      <c r="AW39" s="8">
        <v>-485.8</v>
      </c>
    </row>
    <row r="40" spans="1:49" ht="12" customHeight="1">
      <c r="A40" s="3">
        <v>33</v>
      </c>
      <c r="B40" s="4" t="s">
        <v>55</v>
      </c>
      <c r="C40" s="7">
        <v>369.03</v>
      </c>
      <c r="D40" s="7">
        <v>336.66999999999996</v>
      </c>
      <c r="E40" s="6">
        <v>0</v>
      </c>
      <c r="F40" s="7">
        <v>32.36</v>
      </c>
      <c r="G40" s="8">
        <v>3362.6</v>
      </c>
      <c r="H40" s="7">
        <v>151.68</v>
      </c>
      <c r="I40" s="7">
        <v>138.389</v>
      </c>
      <c r="J40" s="6">
        <v>0</v>
      </c>
      <c r="K40" s="7">
        <v>13.291</v>
      </c>
      <c r="L40" s="8">
        <v>3362.6</v>
      </c>
      <c r="M40" s="7">
        <v>97.79</v>
      </c>
      <c r="N40" s="7">
        <v>89.223</v>
      </c>
      <c r="O40" s="6"/>
      <c r="P40" s="7">
        <v>8.567</v>
      </c>
      <c r="Q40" s="8">
        <v>3665.24</v>
      </c>
      <c r="R40" s="7">
        <v>618.5</v>
      </c>
      <c r="S40" s="7">
        <v>564.282</v>
      </c>
      <c r="T40" s="6"/>
      <c r="U40" s="7">
        <v>54.218</v>
      </c>
      <c r="V40" s="8">
        <v>2109363.26</v>
      </c>
      <c r="W40" s="8">
        <v>1924456.96</v>
      </c>
      <c r="X40" s="6"/>
      <c r="Y40" s="8">
        <v>184906.3</v>
      </c>
      <c r="Z40" s="8">
        <v>4609.7</v>
      </c>
      <c r="AA40" s="8">
        <v>4330.2</v>
      </c>
      <c r="AB40" s="6"/>
      <c r="AC40" s="9">
        <v>279.5</v>
      </c>
      <c r="AD40" s="6"/>
      <c r="AE40" s="10">
        <v>415.8</v>
      </c>
      <c r="AF40" s="8"/>
      <c r="AG40" s="8"/>
      <c r="AH40" s="8">
        <v>2098151.83</v>
      </c>
      <c r="AI40" s="8">
        <v>11211.43</v>
      </c>
      <c r="AJ40" s="8">
        <v>2339649.84</v>
      </c>
      <c r="AK40" s="8">
        <v>12500.59</v>
      </c>
      <c r="AL40" s="8">
        <v>-241498.01</v>
      </c>
      <c r="AM40" s="8">
        <v>-1289.16</v>
      </c>
      <c r="AN40" s="8">
        <f t="shared" si="0"/>
        <v>-242787.17</v>
      </c>
      <c r="AO40" s="8">
        <v>-55.77</v>
      </c>
      <c r="AP40" s="8">
        <v>-4.61</v>
      </c>
      <c r="AQ40" s="8">
        <v>51.54</v>
      </c>
      <c r="AR40" s="8">
        <v>-1673.1000000000001</v>
      </c>
      <c r="AS40" s="8">
        <v>-2788.5</v>
      </c>
      <c r="AT40" s="8">
        <v>-3903.9</v>
      </c>
      <c r="AU40" s="8">
        <v>-138.3</v>
      </c>
      <c r="AV40" s="8">
        <v>-230.50000000000003</v>
      </c>
      <c r="AW40" s="8">
        <v>-322.70000000000005</v>
      </c>
    </row>
    <row r="41" spans="1:49" ht="12" customHeight="1">
      <c r="A41" s="3">
        <v>34</v>
      </c>
      <c r="B41" s="4" t="s">
        <v>56</v>
      </c>
      <c r="C41" s="7">
        <v>407.68</v>
      </c>
      <c r="D41" s="7">
        <v>364.73900000000003</v>
      </c>
      <c r="E41" s="6">
        <v>0</v>
      </c>
      <c r="F41" s="7">
        <v>42.941</v>
      </c>
      <c r="G41" s="8">
        <v>3362.6</v>
      </c>
      <c r="H41" s="7">
        <v>165.31</v>
      </c>
      <c r="I41" s="7">
        <v>147.892</v>
      </c>
      <c r="J41" s="6">
        <v>0</v>
      </c>
      <c r="K41" s="7">
        <v>17.418</v>
      </c>
      <c r="L41" s="8">
        <v>3362.6</v>
      </c>
      <c r="M41" s="7">
        <v>108.82</v>
      </c>
      <c r="N41" s="7">
        <v>97.351</v>
      </c>
      <c r="O41" s="6"/>
      <c r="P41" s="7">
        <v>11.469</v>
      </c>
      <c r="Q41" s="8">
        <v>3665.24</v>
      </c>
      <c r="R41" s="7">
        <v>681.81</v>
      </c>
      <c r="S41" s="7">
        <v>609.982</v>
      </c>
      <c r="T41" s="6"/>
      <c r="U41" s="7">
        <v>71.828</v>
      </c>
      <c r="V41" s="8">
        <v>2325587.59</v>
      </c>
      <c r="W41" s="8">
        <v>2080587.8</v>
      </c>
      <c r="X41" s="6"/>
      <c r="Y41" s="8">
        <v>244999.79</v>
      </c>
      <c r="Z41" s="8">
        <v>4769.4</v>
      </c>
      <c r="AA41" s="8">
        <v>4312.8</v>
      </c>
      <c r="AB41" s="6"/>
      <c r="AC41" s="9">
        <v>456.6</v>
      </c>
      <c r="AD41" s="6"/>
      <c r="AE41" s="10">
        <v>508.1</v>
      </c>
      <c r="AF41" s="8"/>
      <c r="AG41" s="8"/>
      <c r="AH41" s="8">
        <v>2302132.46</v>
      </c>
      <c r="AI41" s="8">
        <v>23455.13</v>
      </c>
      <c r="AJ41" s="8">
        <v>2615889.93</v>
      </c>
      <c r="AK41" s="8">
        <v>26649.6</v>
      </c>
      <c r="AL41" s="8">
        <v>-313757.47</v>
      </c>
      <c r="AM41" s="8">
        <v>-3194.47</v>
      </c>
      <c r="AN41" s="8">
        <f t="shared" si="0"/>
        <v>-316951.93999999994</v>
      </c>
      <c r="AO41" s="8">
        <v>-72.75</v>
      </c>
      <c r="AP41" s="8">
        <v>-7</v>
      </c>
      <c r="AQ41" s="8">
        <v>56.82</v>
      </c>
      <c r="AR41" s="8">
        <v>-2182.5</v>
      </c>
      <c r="AS41" s="8">
        <v>-3637.5</v>
      </c>
      <c r="AT41" s="8">
        <v>-5092.5</v>
      </c>
      <c r="AU41" s="8">
        <v>-210</v>
      </c>
      <c r="AV41" s="8">
        <v>-350</v>
      </c>
      <c r="AW41" s="8">
        <v>-490</v>
      </c>
    </row>
    <row r="42" spans="1:49" ht="12" customHeight="1">
      <c r="A42" s="3">
        <v>35</v>
      </c>
      <c r="B42" s="4" t="s">
        <v>57</v>
      </c>
      <c r="C42" s="7">
        <v>393.824</v>
      </c>
      <c r="D42" s="7">
        <v>248.495</v>
      </c>
      <c r="E42" s="7">
        <v>120.45</v>
      </c>
      <c r="F42" s="7">
        <v>24.878</v>
      </c>
      <c r="G42" s="8">
        <v>3362.6</v>
      </c>
      <c r="H42" s="7">
        <v>208.20100000000002</v>
      </c>
      <c r="I42" s="7">
        <v>131.37099999999998</v>
      </c>
      <c r="J42" s="7">
        <v>63.678</v>
      </c>
      <c r="K42" s="7">
        <v>13.152000000000001</v>
      </c>
      <c r="L42" s="8">
        <v>3362.6</v>
      </c>
      <c r="M42" s="7">
        <v>102.611</v>
      </c>
      <c r="N42" s="7">
        <v>64.745</v>
      </c>
      <c r="O42" s="7">
        <v>31.384</v>
      </c>
      <c r="P42" s="7">
        <v>6.482</v>
      </c>
      <c r="Q42" s="8">
        <v>3665.24</v>
      </c>
      <c r="R42" s="7">
        <v>704.636</v>
      </c>
      <c r="S42" s="7">
        <v>444.611</v>
      </c>
      <c r="T42" s="7">
        <v>215.513</v>
      </c>
      <c r="U42" s="7">
        <v>44.512</v>
      </c>
      <c r="V42" s="8">
        <v>2400463.21</v>
      </c>
      <c r="W42" s="8">
        <v>1514642.79</v>
      </c>
      <c r="X42" s="8">
        <v>734182.91</v>
      </c>
      <c r="Y42" s="8">
        <v>151637.51</v>
      </c>
      <c r="Z42" s="8">
        <v>3754.4</v>
      </c>
      <c r="AA42" s="8">
        <v>2448.2</v>
      </c>
      <c r="AB42" s="12">
        <v>1186.7</v>
      </c>
      <c r="AC42" s="9">
        <v>119.5</v>
      </c>
      <c r="AD42" s="6"/>
      <c r="AE42" s="6">
        <v>245.1</v>
      </c>
      <c r="AF42" s="8">
        <v>782112.87</v>
      </c>
      <c r="AG42" s="8"/>
      <c r="AH42" s="8">
        <v>1613523.82</v>
      </c>
      <c r="AI42" s="8">
        <v>4826.52</v>
      </c>
      <c r="AJ42" s="8">
        <v>1656770.37</v>
      </c>
      <c r="AK42" s="8">
        <v>4955.93</v>
      </c>
      <c r="AL42" s="8">
        <v>-43246.55</v>
      </c>
      <c r="AM42" s="9">
        <v>-129.41</v>
      </c>
      <c r="AN42" s="8">
        <f t="shared" si="0"/>
        <v>-43375.96000000001</v>
      </c>
      <c r="AO42" s="8">
        <v>-17.66</v>
      </c>
      <c r="AP42" s="8">
        <v>-1.08</v>
      </c>
      <c r="AQ42" s="8">
        <v>58.72</v>
      </c>
      <c r="AR42" s="8">
        <v>-529.8</v>
      </c>
      <c r="AS42" s="8">
        <v>-883</v>
      </c>
      <c r="AT42" s="8">
        <v>-1236.2</v>
      </c>
      <c r="AU42" s="8">
        <v>-32.400000000000006</v>
      </c>
      <c r="AV42" s="8">
        <v>-54</v>
      </c>
      <c r="AW42" s="8">
        <v>-75.60000000000001</v>
      </c>
    </row>
    <row r="43" spans="1:49" ht="12" customHeight="1">
      <c r="A43" s="3">
        <v>36</v>
      </c>
      <c r="B43" s="4" t="s">
        <v>58</v>
      </c>
      <c r="C43" s="7">
        <v>182.35999999999999</v>
      </c>
      <c r="D43" s="7">
        <v>165.32299999999998</v>
      </c>
      <c r="E43" s="6">
        <v>0</v>
      </c>
      <c r="F43" s="7">
        <v>17.037</v>
      </c>
      <c r="G43" s="8">
        <v>3362.6</v>
      </c>
      <c r="H43" s="7">
        <v>100.06</v>
      </c>
      <c r="I43" s="7">
        <v>90.71199999999999</v>
      </c>
      <c r="J43" s="6">
        <v>0</v>
      </c>
      <c r="K43" s="7">
        <v>9.347999999999999</v>
      </c>
      <c r="L43" s="8">
        <v>3362.6</v>
      </c>
      <c r="M43" s="7">
        <v>49.77</v>
      </c>
      <c r="N43" s="7">
        <v>45.12</v>
      </c>
      <c r="O43" s="6"/>
      <c r="P43" s="7">
        <v>4.65</v>
      </c>
      <c r="Q43" s="8">
        <v>3665.24</v>
      </c>
      <c r="R43" s="7">
        <v>332.19</v>
      </c>
      <c r="S43" s="7">
        <v>301.156</v>
      </c>
      <c r="T43" s="6"/>
      <c r="U43" s="7">
        <v>31.034</v>
      </c>
      <c r="V43" s="8">
        <v>1132084.48</v>
      </c>
      <c r="W43" s="8">
        <v>1026323.14</v>
      </c>
      <c r="X43" s="6"/>
      <c r="Y43" s="8">
        <v>105761.34</v>
      </c>
      <c r="Z43" s="8">
        <v>1640</v>
      </c>
      <c r="AA43" s="8">
        <v>1640</v>
      </c>
      <c r="AB43" s="6"/>
      <c r="AC43" s="6"/>
      <c r="AD43" s="6"/>
      <c r="AE43" s="5">
        <v>169</v>
      </c>
      <c r="AF43" s="8"/>
      <c r="AG43" s="8"/>
      <c r="AH43" s="8">
        <v>1132084.48</v>
      </c>
      <c r="AI43" s="8"/>
      <c r="AJ43" s="8">
        <v>1168268.97</v>
      </c>
      <c r="AK43" s="8"/>
      <c r="AL43" s="8">
        <v>-36184.49</v>
      </c>
      <c r="AM43" s="6"/>
      <c r="AN43" s="8">
        <f t="shared" si="0"/>
        <v>-36184.49</v>
      </c>
      <c r="AO43" s="8">
        <v>-22.06</v>
      </c>
      <c r="AP43" s="8"/>
      <c r="AQ43" s="8">
        <v>27.68</v>
      </c>
      <c r="AR43" s="8">
        <v>-661.8</v>
      </c>
      <c r="AS43" s="8">
        <v>-1103</v>
      </c>
      <c r="AT43" s="8">
        <v>-1544.1999999999998</v>
      </c>
      <c r="AU43" s="8" t="s">
        <v>242</v>
      </c>
      <c r="AV43" s="8" t="s">
        <v>242</v>
      </c>
      <c r="AW43" s="8" t="s">
        <v>242</v>
      </c>
    </row>
    <row r="44" spans="1:49" ht="12" customHeight="1">
      <c r="A44" s="3">
        <v>37</v>
      </c>
      <c r="B44" s="4" t="s">
        <v>59</v>
      </c>
      <c r="C44" s="7">
        <v>512.688</v>
      </c>
      <c r="D44" s="7">
        <v>489.78999999999996</v>
      </c>
      <c r="E44" s="6">
        <v>0</v>
      </c>
      <c r="F44" s="7">
        <v>22.897999999999996</v>
      </c>
      <c r="G44" s="8">
        <v>3362.6</v>
      </c>
      <c r="H44" s="7">
        <v>194.186</v>
      </c>
      <c r="I44" s="7">
        <v>185.515</v>
      </c>
      <c r="J44" s="6">
        <v>0</v>
      </c>
      <c r="K44" s="7">
        <v>8.671</v>
      </c>
      <c r="L44" s="8">
        <v>3362.6</v>
      </c>
      <c r="M44" s="7">
        <v>85.088</v>
      </c>
      <c r="N44" s="7">
        <v>81.289</v>
      </c>
      <c r="O44" s="6"/>
      <c r="P44" s="7">
        <v>3.799</v>
      </c>
      <c r="Q44" s="8">
        <v>3665.24</v>
      </c>
      <c r="R44" s="7">
        <v>791.962</v>
      </c>
      <c r="S44" s="7">
        <v>756.593</v>
      </c>
      <c r="T44" s="6"/>
      <c r="U44" s="7">
        <v>35.369</v>
      </c>
      <c r="V44" s="8">
        <v>2688802.45</v>
      </c>
      <c r="W44" s="8">
        <v>2568721.81</v>
      </c>
      <c r="X44" s="6"/>
      <c r="Y44" s="8">
        <v>120080.64</v>
      </c>
      <c r="Z44" s="8">
        <v>4112</v>
      </c>
      <c r="AA44" s="8">
        <v>3701.3</v>
      </c>
      <c r="AB44" s="6"/>
      <c r="AC44" s="6"/>
      <c r="AD44" s="6">
        <v>410.7</v>
      </c>
      <c r="AE44" s="5">
        <v>173</v>
      </c>
      <c r="AF44" s="8"/>
      <c r="AG44" s="8">
        <v>11993.46</v>
      </c>
      <c r="AH44" s="8">
        <v>2676808.99</v>
      </c>
      <c r="AI44" s="8"/>
      <c r="AJ44" s="8">
        <v>3039324.17</v>
      </c>
      <c r="AK44" s="8"/>
      <c r="AL44" s="8">
        <v>-362515.18</v>
      </c>
      <c r="AM44" s="6"/>
      <c r="AN44" s="8">
        <f t="shared" si="0"/>
        <v>-362515.18</v>
      </c>
      <c r="AO44" s="8">
        <v>-97.94</v>
      </c>
      <c r="AP44" s="8"/>
      <c r="AQ44" s="8">
        <v>66</v>
      </c>
      <c r="AR44" s="8">
        <v>-2938.2</v>
      </c>
      <c r="AS44" s="8">
        <v>-4897</v>
      </c>
      <c r="AT44" s="8">
        <v>-6855.8</v>
      </c>
      <c r="AU44" s="8" t="s">
        <v>242</v>
      </c>
      <c r="AV44" s="8" t="s">
        <v>242</v>
      </c>
      <c r="AW44" s="8" t="s">
        <v>242</v>
      </c>
    </row>
    <row r="45" spans="1:49" ht="12" customHeight="1">
      <c r="A45" s="3">
        <v>38</v>
      </c>
      <c r="B45" s="4" t="s">
        <v>60</v>
      </c>
      <c r="C45" s="7">
        <v>591.01</v>
      </c>
      <c r="D45" s="7">
        <v>543.823</v>
      </c>
      <c r="E45" s="6">
        <v>0</v>
      </c>
      <c r="F45" s="7">
        <v>47.187</v>
      </c>
      <c r="G45" s="8">
        <v>3362.6</v>
      </c>
      <c r="H45" s="7">
        <v>200.802</v>
      </c>
      <c r="I45" s="7">
        <v>184.775</v>
      </c>
      <c r="J45" s="6">
        <v>0</v>
      </c>
      <c r="K45" s="7">
        <v>16.027</v>
      </c>
      <c r="L45" s="8">
        <v>3362.6</v>
      </c>
      <c r="M45" s="7">
        <v>127.584</v>
      </c>
      <c r="N45" s="7">
        <v>117.403</v>
      </c>
      <c r="O45" s="6"/>
      <c r="P45" s="7">
        <v>10.181</v>
      </c>
      <c r="Q45" s="8">
        <v>3665.24</v>
      </c>
      <c r="R45" s="7">
        <v>919.396</v>
      </c>
      <c r="S45" s="7">
        <v>846.001</v>
      </c>
      <c r="T45" s="6"/>
      <c r="U45" s="7">
        <v>73.395</v>
      </c>
      <c r="V45" s="8">
        <v>3130173.0100000002</v>
      </c>
      <c r="W45" s="8">
        <v>2880292.97</v>
      </c>
      <c r="X45" s="6"/>
      <c r="Y45" s="8">
        <v>249880.04</v>
      </c>
      <c r="Z45" s="8">
        <v>4757.1</v>
      </c>
      <c r="AA45" s="8">
        <v>4584</v>
      </c>
      <c r="AB45" s="6"/>
      <c r="AC45" s="9">
        <v>173.1</v>
      </c>
      <c r="AD45" s="6"/>
      <c r="AE45" s="10">
        <v>397.5</v>
      </c>
      <c r="AF45" s="8"/>
      <c r="AG45" s="8"/>
      <c r="AH45" s="8">
        <v>3121080.45</v>
      </c>
      <c r="AI45" s="8">
        <v>9092.56</v>
      </c>
      <c r="AJ45" s="8">
        <v>2949580.49</v>
      </c>
      <c r="AK45" s="8">
        <v>8596.05</v>
      </c>
      <c r="AL45" s="8">
        <v>171499.96</v>
      </c>
      <c r="AM45" s="9">
        <v>496.51</v>
      </c>
      <c r="AN45" s="8">
        <f t="shared" si="0"/>
        <v>171996.47</v>
      </c>
      <c r="AO45" s="8">
        <v>37.41</v>
      </c>
      <c r="AP45" s="8">
        <v>2.87</v>
      </c>
      <c r="AQ45" s="8">
        <v>76.62</v>
      </c>
      <c r="AR45" s="8">
        <v>1122.3</v>
      </c>
      <c r="AS45" s="8">
        <v>1870.4999999999998</v>
      </c>
      <c r="AT45" s="8">
        <v>2618.7</v>
      </c>
      <c r="AU45" s="8">
        <v>86.10000000000001</v>
      </c>
      <c r="AV45" s="8">
        <v>143.5</v>
      </c>
      <c r="AW45" s="8">
        <v>200.9</v>
      </c>
    </row>
    <row r="46" spans="1:49" ht="12" customHeight="1">
      <c r="A46" s="3">
        <v>39</v>
      </c>
      <c r="B46" s="4" t="s">
        <v>61</v>
      </c>
      <c r="C46" s="7">
        <v>355.582</v>
      </c>
      <c r="D46" s="7">
        <v>321.81899999999996</v>
      </c>
      <c r="E46" s="6">
        <v>0</v>
      </c>
      <c r="F46" s="7">
        <v>33.763000000000005</v>
      </c>
      <c r="G46" s="8">
        <v>3362.6</v>
      </c>
      <c r="H46" s="7">
        <v>187.613</v>
      </c>
      <c r="I46" s="7">
        <v>169.805</v>
      </c>
      <c r="J46" s="6">
        <v>0</v>
      </c>
      <c r="K46" s="7">
        <v>17.808</v>
      </c>
      <c r="L46" s="8">
        <v>3362.6</v>
      </c>
      <c r="M46" s="7">
        <v>60.736</v>
      </c>
      <c r="N46" s="7">
        <v>54.971</v>
      </c>
      <c r="O46" s="6"/>
      <c r="P46" s="7">
        <v>5.765</v>
      </c>
      <c r="Q46" s="8">
        <v>3665.24</v>
      </c>
      <c r="R46" s="7">
        <v>603.931</v>
      </c>
      <c r="S46" s="7">
        <v>546.597</v>
      </c>
      <c r="T46" s="6"/>
      <c r="U46" s="7">
        <v>57.334</v>
      </c>
      <c r="V46" s="8">
        <v>2049159.52</v>
      </c>
      <c r="W46" s="8">
        <v>1854623.17</v>
      </c>
      <c r="X46" s="6"/>
      <c r="Y46" s="8">
        <v>194536.35</v>
      </c>
      <c r="Z46" s="8">
        <v>2659.5</v>
      </c>
      <c r="AA46" s="8">
        <v>2659.5</v>
      </c>
      <c r="AB46" s="6"/>
      <c r="AC46" s="6"/>
      <c r="AD46" s="6"/>
      <c r="AE46" s="10">
        <v>278.9</v>
      </c>
      <c r="AF46" s="8"/>
      <c r="AG46" s="8"/>
      <c r="AH46" s="8">
        <v>2049159.52</v>
      </c>
      <c r="AI46" s="8"/>
      <c r="AJ46" s="8">
        <v>1890810.27</v>
      </c>
      <c r="AK46" s="8"/>
      <c r="AL46" s="8">
        <v>158349.25</v>
      </c>
      <c r="AM46" s="6"/>
      <c r="AN46" s="8">
        <f t="shared" si="0"/>
        <v>158349.25</v>
      </c>
      <c r="AO46" s="8">
        <v>59.54</v>
      </c>
      <c r="AP46" s="8"/>
      <c r="AQ46" s="8">
        <v>50.33</v>
      </c>
      <c r="AR46" s="8">
        <v>1786.2</v>
      </c>
      <c r="AS46" s="8">
        <v>2977</v>
      </c>
      <c r="AT46" s="8">
        <v>4167.8</v>
      </c>
      <c r="AU46" s="8" t="s">
        <v>242</v>
      </c>
      <c r="AV46" s="8" t="s">
        <v>242</v>
      </c>
      <c r="AW46" s="8" t="s">
        <v>242</v>
      </c>
    </row>
    <row r="47" spans="1:49" ht="12" customHeight="1">
      <c r="A47" s="3">
        <v>40</v>
      </c>
      <c r="B47" s="4" t="s">
        <v>62</v>
      </c>
      <c r="C47" s="7">
        <v>339.716</v>
      </c>
      <c r="D47" s="7">
        <v>313.941</v>
      </c>
      <c r="E47" s="6">
        <v>0</v>
      </c>
      <c r="F47" s="7">
        <v>25.775</v>
      </c>
      <c r="G47" s="8">
        <v>3362.6</v>
      </c>
      <c r="H47" s="7">
        <v>195.95999999999998</v>
      </c>
      <c r="I47" s="7">
        <v>181.09199999999998</v>
      </c>
      <c r="J47" s="6">
        <v>0</v>
      </c>
      <c r="K47" s="7">
        <v>14.867999999999999</v>
      </c>
      <c r="L47" s="8">
        <v>3362.6</v>
      </c>
      <c r="M47" s="7">
        <v>92.22</v>
      </c>
      <c r="N47" s="7">
        <v>85.223</v>
      </c>
      <c r="O47" s="6"/>
      <c r="P47" s="7">
        <v>6.997</v>
      </c>
      <c r="Q47" s="8">
        <v>3665.24</v>
      </c>
      <c r="R47" s="7">
        <v>627.896</v>
      </c>
      <c r="S47" s="7">
        <v>580.255</v>
      </c>
      <c r="T47" s="6"/>
      <c r="U47" s="7">
        <v>47.641</v>
      </c>
      <c r="V47" s="8">
        <v>2139272.55</v>
      </c>
      <c r="W47" s="8">
        <v>1976958.21</v>
      </c>
      <c r="X47" s="6"/>
      <c r="Y47" s="8">
        <v>162314.34</v>
      </c>
      <c r="Z47" s="8">
        <v>3754.1</v>
      </c>
      <c r="AA47" s="8">
        <v>3366.5</v>
      </c>
      <c r="AB47" s="6"/>
      <c r="AC47" s="9">
        <v>387.6</v>
      </c>
      <c r="AD47" s="6"/>
      <c r="AE47" s="10">
        <v>276.4</v>
      </c>
      <c r="AF47" s="8"/>
      <c r="AG47" s="8"/>
      <c r="AH47" s="8">
        <v>2122514.06</v>
      </c>
      <c r="AI47" s="8">
        <v>16758.49</v>
      </c>
      <c r="AJ47" s="8">
        <v>2241113.58</v>
      </c>
      <c r="AK47" s="8">
        <v>17694.93</v>
      </c>
      <c r="AL47" s="8">
        <v>-118599.52</v>
      </c>
      <c r="AM47" s="9">
        <v>-936.44</v>
      </c>
      <c r="AN47" s="8">
        <f t="shared" si="0"/>
        <v>-119535.96</v>
      </c>
      <c r="AO47" s="8">
        <v>-35.23</v>
      </c>
      <c r="AP47" s="8">
        <v>-2.42</v>
      </c>
      <c r="AQ47" s="8">
        <v>52.32</v>
      </c>
      <c r="AR47" s="8">
        <v>-1056.8999999999999</v>
      </c>
      <c r="AS47" s="8">
        <v>-1761.4999999999998</v>
      </c>
      <c r="AT47" s="8">
        <v>-2466.1</v>
      </c>
      <c r="AU47" s="8">
        <v>-72.6</v>
      </c>
      <c r="AV47" s="8">
        <v>-121</v>
      </c>
      <c r="AW47" s="8">
        <v>-169.4</v>
      </c>
    </row>
    <row r="48" spans="1:49" ht="12" customHeight="1">
      <c r="A48" s="3">
        <v>41</v>
      </c>
      <c r="B48" s="4" t="s">
        <v>63</v>
      </c>
      <c r="C48" s="7">
        <v>259.20000000000005</v>
      </c>
      <c r="D48" s="7">
        <v>167.76600000000002</v>
      </c>
      <c r="E48" s="7">
        <v>40.51500000000001</v>
      </c>
      <c r="F48" s="7">
        <v>50.919000000000004</v>
      </c>
      <c r="G48" s="8">
        <v>3362.6</v>
      </c>
      <c r="H48" s="7">
        <v>111.56</v>
      </c>
      <c r="I48" s="7">
        <v>72.255</v>
      </c>
      <c r="J48" s="7">
        <v>17.417</v>
      </c>
      <c r="K48" s="7">
        <v>21.889</v>
      </c>
      <c r="L48" s="8">
        <v>3362.6</v>
      </c>
      <c r="M48" s="7">
        <v>70.86</v>
      </c>
      <c r="N48" s="7">
        <v>45.919</v>
      </c>
      <c r="O48" s="7">
        <v>11.052</v>
      </c>
      <c r="P48" s="7">
        <v>13.89</v>
      </c>
      <c r="Q48" s="8">
        <v>3665.24</v>
      </c>
      <c r="R48" s="7">
        <v>441.62</v>
      </c>
      <c r="S48" s="7">
        <v>285.938</v>
      </c>
      <c r="T48" s="7">
        <v>68.983</v>
      </c>
      <c r="U48" s="7">
        <v>86.698</v>
      </c>
      <c r="V48" s="8">
        <v>1506436.48</v>
      </c>
      <c r="W48" s="8">
        <v>975393.15</v>
      </c>
      <c r="X48" s="8">
        <v>235308.41</v>
      </c>
      <c r="Y48" s="8">
        <v>295734.92</v>
      </c>
      <c r="Z48" s="8">
        <v>5198.4</v>
      </c>
      <c r="AA48" s="8">
        <v>2231.2</v>
      </c>
      <c r="AB48" s="5">
        <v>537</v>
      </c>
      <c r="AC48" s="8">
        <v>2430.2</v>
      </c>
      <c r="AD48" s="6"/>
      <c r="AE48" s="10">
        <v>674.9</v>
      </c>
      <c r="AF48" s="8">
        <v>265453.2</v>
      </c>
      <c r="AG48" s="8"/>
      <c r="AH48" s="8">
        <v>1102730.16</v>
      </c>
      <c r="AI48" s="8">
        <v>138253.12</v>
      </c>
      <c r="AJ48" s="8">
        <v>1153229.35</v>
      </c>
      <c r="AK48" s="8">
        <v>144375.18</v>
      </c>
      <c r="AL48" s="8">
        <v>-50499.19</v>
      </c>
      <c r="AM48" s="8">
        <v>-6122.06</v>
      </c>
      <c r="AN48" s="8">
        <f t="shared" si="0"/>
        <v>-56621.25</v>
      </c>
      <c r="AO48" s="8">
        <v>-22.63</v>
      </c>
      <c r="AP48" s="8">
        <v>-2.52</v>
      </c>
      <c r="AQ48" s="8">
        <v>36.8</v>
      </c>
      <c r="AR48" s="8">
        <v>-678.9</v>
      </c>
      <c r="AS48" s="8">
        <v>-1131.5</v>
      </c>
      <c r="AT48" s="8">
        <v>-1584.1</v>
      </c>
      <c r="AU48" s="8">
        <v>-75.6</v>
      </c>
      <c r="AV48" s="8">
        <v>-126</v>
      </c>
      <c r="AW48" s="8">
        <v>-176.4</v>
      </c>
    </row>
    <row r="49" spans="1:49" ht="12" customHeight="1">
      <c r="A49" s="3">
        <v>42</v>
      </c>
      <c r="B49" s="4" t="s">
        <v>64</v>
      </c>
      <c r="C49" s="7">
        <v>413.289</v>
      </c>
      <c r="D49" s="7">
        <v>349.729</v>
      </c>
      <c r="E49" s="7">
        <v>15.812000000000001</v>
      </c>
      <c r="F49" s="7">
        <v>47.748999999999995</v>
      </c>
      <c r="G49" s="8">
        <v>3362.6</v>
      </c>
      <c r="H49" s="7">
        <v>203.18099999999998</v>
      </c>
      <c r="I49" s="7">
        <v>171.934</v>
      </c>
      <c r="J49" s="7">
        <v>7.773000000000001</v>
      </c>
      <c r="K49" s="7">
        <v>23.474</v>
      </c>
      <c r="L49" s="8">
        <v>3362.6</v>
      </c>
      <c r="M49" s="7">
        <v>115.37</v>
      </c>
      <c r="N49" s="7">
        <v>97.627</v>
      </c>
      <c r="O49" s="7">
        <v>4.414</v>
      </c>
      <c r="P49" s="7">
        <v>13.329</v>
      </c>
      <c r="Q49" s="8">
        <v>3665.24</v>
      </c>
      <c r="R49" s="7">
        <v>731.84</v>
      </c>
      <c r="S49" s="7">
        <v>619.29</v>
      </c>
      <c r="T49" s="7">
        <v>27.999</v>
      </c>
      <c r="U49" s="7">
        <v>84.552</v>
      </c>
      <c r="V49" s="8">
        <v>2495800.7600000002</v>
      </c>
      <c r="W49" s="8">
        <v>2111969.18</v>
      </c>
      <c r="X49" s="8">
        <v>95484.56</v>
      </c>
      <c r="Y49" s="8">
        <v>288347.02</v>
      </c>
      <c r="Z49" s="8">
        <v>4865.1</v>
      </c>
      <c r="AA49" s="8">
        <v>4127.3</v>
      </c>
      <c r="AB49" s="10">
        <v>186.6</v>
      </c>
      <c r="AC49" s="9">
        <v>551.2</v>
      </c>
      <c r="AD49" s="6"/>
      <c r="AE49" s="11">
        <v>563.5</v>
      </c>
      <c r="AF49" s="8">
        <v>106544.06</v>
      </c>
      <c r="AG49" s="8"/>
      <c r="AH49" s="8">
        <v>2356587.92</v>
      </c>
      <c r="AI49" s="8">
        <v>32668.78</v>
      </c>
      <c r="AJ49" s="8">
        <v>2462184.52</v>
      </c>
      <c r="AK49" s="8">
        <v>32151.22</v>
      </c>
      <c r="AL49" s="8">
        <v>-105596.6</v>
      </c>
      <c r="AM49" s="9">
        <v>517.56</v>
      </c>
      <c r="AN49" s="8">
        <f t="shared" si="0"/>
        <v>-105079.04000000001</v>
      </c>
      <c r="AO49" s="8">
        <v>-25.58</v>
      </c>
      <c r="AP49" s="8">
        <v>0.94</v>
      </c>
      <c r="AQ49" s="8">
        <v>60.99</v>
      </c>
      <c r="AR49" s="8">
        <v>-767.4</v>
      </c>
      <c r="AS49" s="8">
        <v>-1279</v>
      </c>
      <c r="AT49" s="8">
        <v>-1790.6</v>
      </c>
      <c r="AU49" s="8">
        <v>28.2</v>
      </c>
      <c r="AV49" s="8">
        <v>47</v>
      </c>
      <c r="AW49" s="8">
        <v>65.8</v>
      </c>
    </row>
    <row r="50" spans="1:49" ht="12" customHeight="1">
      <c r="A50" s="3">
        <v>43</v>
      </c>
      <c r="B50" s="4" t="s">
        <v>65</v>
      </c>
      <c r="C50" s="7">
        <v>470.061</v>
      </c>
      <c r="D50" s="7">
        <v>414.884</v>
      </c>
      <c r="E50" s="6">
        <v>0</v>
      </c>
      <c r="F50" s="7">
        <v>55.17700000000001</v>
      </c>
      <c r="G50" s="8">
        <v>3362.6</v>
      </c>
      <c r="H50" s="7">
        <v>249.933</v>
      </c>
      <c r="I50" s="7">
        <v>220.602</v>
      </c>
      <c r="J50" s="6">
        <v>0</v>
      </c>
      <c r="K50" s="7">
        <v>29.331000000000003</v>
      </c>
      <c r="L50" s="8">
        <v>3362.6</v>
      </c>
      <c r="M50" s="7">
        <v>145.969</v>
      </c>
      <c r="N50" s="7">
        <v>128.839</v>
      </c>
      <c r="O50" s="6"/>
      <c r="P50" s="7">
        <v>17.13</v>
      </c>
      <c r="Q50" s="8">
        <v>3665.24</v>
      </c>
      <c r="R50" s="7">
        <v>865.963</v>
      </c>
      <c r="S50" s="7">
        <v>764.325</v>
      </c>
      <c r="T50" s="6"/>
      <c r="U50" s="7">
        <v>101.638</v>
      </c>
      <c r="V50" s="8">
        <v>2956063.24</v>
      </c>
      <c r="W50" s="8">
        <v>2609110.77</v>
      </c>
      <c r="X50" s="6"/>
      <c r="Y50" s="8">
        <v>346952.47</v>
      </c>
      <c r="Z50" s="8">
        <v>4430.7</v>
      </c>
      <c r="AA50" s="8">
        <v>4099.8</v>
      </c>
      <c r="AB50" s="6"/>
      <c r="AC50" s="9">
        <v>330.9</v>
      </c>
      <c r="AD50" s="6"/>
      <c r="AE50" s="10">
        <v>545.1</v>
      </c>
      <c r="AF50" s="8"/>
      <c r="AG50" s="8"/>
      <c r="AH50" s="8">
        <v>2930151.63</v>
      </c>
      <c r="AI50" s="8">
        <v>25911.61</v>
      </c>
      <c r="AJ50" s="8">
        <v>2927011.34</v>
      </c>
      <c r="AK50" s="8">
        <v>25880.57</v>
      </c>
      <c r="AL50" s="8">
        <v>3140.29</v>
      </c>
      <c r="AM50" s="9">
        <v>31.04</v>
      </c>
      <c r="AN50" s="8">
        <f t="shared" si="0"/>
        <v>3171.33</v>
      </c>
      <c r="AO50" s="8">
        <v>0.77</v>
      </c>
      <c r="AP50" s="8">
        <v>0.09</v>
      </c>
      <c r="AQ50" s="8">
        <v>72.16</v>
      </c>
      <c r="AR50" s="8">
        <v>23.1</v>
      </c>
      <c r="AS50" s="8">
        <v>38.5</v>
      </c>
      <c r="AT50" s="8">
        <v>53.9</v>
      </c>
      <c r="AU50" s="8">
        <v>2.6999999999999997</v>
      </c>
      <c r="AV50" s="8">
        <v>4.5</v>
      </c>
      <c r="AW50" s="8">
        <v>6.3</v>
      </c>
    </row>
    <row r="51" spans="1:49" ht="12" customHeight="1">
      <c r="A51" s="3">
        <v>44</v>
      </c>
      <c r="B51" s="4" t="s">
        <v>66</v>
      </c>
      <c r="C51" s="7">
        <v>811.23</v>
      </c>
      <c r="D51" s="7">
        <v>670.452</v>
      </c>
      <c r="E51" s="7">
        <v>52.772000000000006</v>
      </c>
      <c r="F51" s="7">
        <v>88.006</v>
      </c>
      <c r="G51" s="8">
        <v>3362.6</v>
      </c>
      <c r="H51" s="7">
        <v>335.94</v>
      </c>
      <c r="I51" s="7">
        <v>277.645</v>
      </c>
      <c r="J51" s="7">
        <v>21.852</v>
      </c>
      <c r="K51" s="7">
        <v>36.443</v>
      </c>
      <c r="L51" s="8">
        <v>3362.6</v>
      </c>
      <c r="M51" s="7">
        <v>237.67</v>
      </c>
      <c r="N51" s="7">
        <v>196.429</v>
      </c>
      <c r="O51" s="7">
        <v>15.46</v>
      </c>
      <c r="P51" s="7">
        <v>25.781</v>
      </c>
      <c r="Q51" s="8">
        <v>3665.24</v>
      </c>
      <c r="R51" s="13">
        <v>1384.84</v>
      </c>
      <c r="S51" s="13">
        <v>1144.527</v>
      </c>
      <c r="T51" s="7">
        <v>90.084</v>
      </c>
      <c r="U51" s="7">
        <v>150.229</v>
      </c>
      <c r="V51" s="8">
        <v>4728591.4399999995</v>
      </c>
      <c r="W51" s="8">
        <v>3908035.13</v>
      </c>
      <c r="X51" s="8">
        <v>307595.25</v>
      </c>
      <c r="Y51" s="8">
        <v>512961.06</v>
      </c>
      <c r="Z51" s="8">
        <v>10536.3</v>
      </c>
      <c r="AA51" s="8">
        <v>9049.2</v>
      </c>
      <c r="AB51" s="10">
        <v>712.2</v>
      </c>
      <c r="AC51" s="9">
        <v>703.1</v>
      </c>
      <c r="AD51" s="6">
        <v>71.8</v>
      </c>
      <c r="AE51" s="12">
        <v>1187.7</v>
      </c>
      <c r="AF51" s="8">
        <v>342249.66</v>
      </c>
      <c r="AG51" s="8">
        <v>3495.59</v>
      </c>
      <c r="AH51" s="8">
        <v>4348615.68</v>
      </c>
      <c r="AI51" s="8">
        <v>34230.51</v>
      </c>
      <c r="AJ51" s="8">
        <v>4544065.7</v>
      </c>
      <c r="AK51" s="8">
        <v>35771.75</v>
      </c>
      <c r="AL51" s="8">
        <v>-195450.02</v>
      </c>
      <c r="AM51" s="8">
        <v>-1541.24</v>
      </c>
      <c r="AN51" s="8">
        <f t="shared" si="0"/>
        <v>-196991.25999999998</v>
      </c>
      <c r="AO51" s="8">
        <v>-21.6</v>
      </c>
      <c r="AP51" s="8">
        <v>-2.19</v>
      </c>
      <c r="AQ51" s="8">
        <v>115.4</v>
      </c>
      <c r="AR51" s="8">
        <v>-648</v>
      </c>
      <c r="AS51" s="8">
        <v>-1080</v>
      </c>
      <c r="AT51" s="8">
        <v>-1512</v>
      </c>
      <c r="AU51" s="8">
        <v>-65.7</v>
      </c>
      <c r="AV51" s="8">
        <v>-109.5</v>
      </c>
      <c r="AW51" s="8">
        <v>-153.29999999999998</v>
      </c>
    </row>
    <row r="52" spans="1:49" ht="12" customHeight="1">
      <c r="A52" s="3">
        <v>45</v>
      </c>
      <c r="B52" s="4" t="s">
        <v>67</v>
      </c>
      <c r="C52" s="7">
        <v>470.62</v>
      </c>
      <c r="D52" s="7">
        <v>358.714</v>
      </c>
      <c r="E52" s="7">
        <v>61.172999999999995</v>
      </c>
      <c r="F52" s="7">
        <v>50.732</v>
      </c>
      <c r="G52" s="8">
        <v>3362.6</v>
      </c>
      <c r="H52" s="7">
        <v>196.55</v>
      </c>
      <c r="I52" s="7">
        <v>149.809</v>
      </c>
      <c r="J52" s="7">
        <v>25.55</v>
      </c>
      <c r="K52" s="7">
        <v>21.191000000000003</v>
      </c>
      <c r="L52" s="8">
        <v>3362.6</v>
      </c>
      <c r="M52" s="7">
        <v>141.99</v>
      </c>
      <c r="N52" s="7">
        <v>108.224</v>
      </c>
      <c r="O52" s="7">
        <v>18.458</v>
      </c>
      <c r="P52" s="7">
        <v>15.308</v>
      </c>
      <c r="Q52" s="8">
        <v>3665.24</v>
      </c>
      <c r="R52" s="7">
        <v>809.16</v>
      </c>
      <c r="S52" s="7">
        <v>616.747</v>
      </c>
      <c r="T52" s="7">
        <v>105.181</v>
      </c>
      <c r="U52" s="7">
        <v>87.232</v>
      </c>
      <c r="V52" s="8">
        <v>2763853.27</v>
      </c>
      <c r="W52" s="8">
        <v>2106627.31</v>
      </c>
      <c r="X52" s="8">
        <v>359268.4</v>
      </c>
      <c r="Y52" s="8">
        <v>297957.56</v>
      </c>
      <c r="Z52" s="8">
        <v>5887.2</v>
      </c>
      <c r="AA52" s="8">
        <v>4827.2</v>
      </c>
      <c r="AB52" s="10">
        <v>823.3</v>
      </c>
      <c r="AC52" s="9">
        <v>107.2</v>
      </c>
      <c r="AD52" s="6">
        <v>129.5</v>
      </c>
      <c r="AE52" s="10">
        <v>682.8</v>
      </c>
      <c r="AF52" s="8">
        <v>400958.68</v>
      </c>
      <c r="AG52" s="8">
        <v>6554.14</v>
      </c>
      <c r="AH52" s="8">
        <v>2350914.95</v>
      </c>
      <c r="AI52" s="8">
        <v>5425.51</v>
      </c>
      <c r="AJ52" s="8">
        <v>2467455.22</v>
      </c>
      <c r="AK52" s="8">
        <v>5690.28</v>
      </c>
      <c r="AL52" s="8">
        <v>-116540.27</v>
      </c>
      <c r="AM52" s="9">
        <v>-264.77</v>
      </c>
      <c r="AN52" s="8">
        <f t="shared" si="0"/>
        <v>-116805.04000000001</v>
      </c>
      <c r="AO52" s="8">
        <v>-24.14</v>
      </c>
      <c r="AP52" s="8">
        <v>-2.47</v>
      </c>
      <c r="AQ52" s="8">
        <v>67.43</v>
      </c>
      <c r="AR52" s="8">
        <v>-724.2</v>
      </c>
      <c r="AS52" s="8">
        <v>-1207</v>
      </c>
      <c r="AT52" s="8">
        <v>-1689.8</v>
      </c>
      <c r="AU52" s="8">
        <v>-74.10000000000001</v>
      </c>
      <c r="AV52" s="8">
        <v>-123.50000000000001</v>
      </c>
      <c r="AW52" s="8">
        <v>-172.9</v>
      </c>
    </row>
    <row r="53" spans="1:49" ht="12" customHeight="1">
      <c r="A53" s="3">
        <v>46</v>
      </c>
      <c r="B53" s="4" t="s">
        <v>68</v>
      </c>
      <c r="C53" s="7">
        <v>241.14000000000001</v>
      </c>
      <c r="D53" s="7">
        <v>215.75900000000001</v>
      </c>
      <c r="E53" s="6">
        <v>0</v>
      </c>
      <c r="F53" s="7">
        <v>25.381</v>
      </c>
      <c r="G53" s="8">
        <v>3362.6</v>
      </c>
      <c r="H53" s="7">
        <v>134.23999999999998</v>
      </c>
      <c r="I53" s="7">
        <v>120.111</v>
      </c>
      <c r="J53" s="6">
        <v>0</v>
      </c>
      <c r="K53" s="7">
        <v>14.129</v>
      </c>
      <c r="L53" s="8">
        <v>3362.6</v>
      </c>
      <c r="M53" s="7">
        <v>106.3</v>
      </c>
      <c r="N53" s="7">
        <v>95.111</v>
      </c>
      <c r="O53" s="6"/>
      <c r="P53" s="7">
        <v>11.189</v>
      </c>
      <c r="Q53" s="8">
        <v>3665.24</v>
      </c>
      <c r="R53" s="7">
        <v>481.68</v>
      </c>
      <c r="S53" s="7">
        <v>430.981</v>
      </c>
      <c r="T53" s="6"/>
      <c r="U53" s="7">
        <v>50.699</v>
      </c>
      <c r="V53" s="8">
        <v>1651867.8</v>
      </c>
      <c r="W53" s="8">
        <v>1477999.75</v>
      </c>
      <c r="X53" s="6"/>
      <c r="Y53" s="8">
        <v>173868.05</v>
      </c>
      <c r="Z53" s="8">
        <v>3116.3</v>
      </c>
      <c r="AA53" s="8">
        <v>3045.8</v>
      </c>
      <c r="AB53" s="6"/>
      <c r="AC53" s="9">
        <v>70.5</v>
      </c>
      <c r="AD53" s="6"/>
      <c r="AE53" s="10">
        <v>358.3</v>
      </c>
      <c r="AF53" s="8"/>
      <c r="AG53" s="8"/>
      <c r="AH53" s="8">
        <v>1647934.39</v>
      </c>
      <c r="AI53" s="8">
        <v>3933.41</v>
      </c>
      <c r="AJ53" s="8">
        <v>1448615.93</v>
      </c>
      <c r="AK53" s="8">
        <v>3457.62</v>
      </c>
      <c r="AL53" s="8">
        <v>199318.46</v>
      </c>
      <c r="AM53" s="9">
        <v>475.79</v>
      </c>
      <c r="AN53" s="8">
        <f t="shared" si="0"/>
        <v>199794.25</v>
      </c>
      <c r="AO53" s="8">
        <v>65.44</v>
      </c>
      <c r="AP53" s="8">
        <v>6.75</v>
      </c>
      <c r="AQ53" s="8">
        <v>40.14</v>
      </c>
      <c r="AR53" s="8">
        <v>1963.1999999999998</v>
      </c>
      <c r="AS53" s="8">
        <v>3272</v>
      </c>
      <c r="AT53" s="8">
        <v>4580.8</v>
      </c>
      <c r="AU53" s="8">
        <v>202.5</v>
      </c>
      <c r="AV53" s="8">
        <v>337.5</v>
      </c>
      <c r="AW53" s="8">
        <v>472.5</v>
      </c>
    </row>
    <row r="54" spans="1:49" ht="12" customHeight="1">
      <c r="A54" s="3">
        <v>47</v>
      </c>
      <c r="B54" s="4" t="s">
        <v>69</v>
      </c>
      <c r="C54" s="7">
        <v>1839.83</v>
      </c>
      <c r="D54" s="7">
        <v>1433.2889999999998</v>
      </c>
      <c r="E54" s="7">
        <v>102.369</v>
      </c>
      <c r="F54" s="7">
        <v>304.17300000000006</v>
      </c>
      <c r="G54" s="8">
        <v>3362.6</v>
      </c>
      <c r="H54" s="7">
        <v>802.24</v>
      </c>
      <c r="I54" s="7">
        <v>623.389</v>
      </c>
      <c r="J54" s="7">
        <v>46.212</v>
      </c>
      <c r="K54" s="7">
        <v>132.64</v>
      </c>
      <c r="L54" s="8">
        <v>3362.6</v>
      </c>
      <c r="M54" s="7">
        <v>515.88</v>
      </c>
      <c r="N54" s="7">
        <v>400.846</v>
      </c>
      <c r="O54" s="7">
        <v>29.723</v>
      </c>
      <c r="P54" s="7">
        <v>85.311</v>
      </c>
      <c r="Q54" s="8">
        <v>3665.24</v>
      </c>
      <c r="R54" s="13">
        <v>3157.95</v>
      </c>
      <c r="S54" s="13">
        <v>2457.523</v>
      </c>
      <c r="T54" s="7">
        <v>178.304</v>
      </c>
      <c r="U54" s="7">
        <v>522.123</v>
      </c>
      <c r="V54" s="8">
        <v>10775048.59</v>
      </c>
      <c r="W54" s="8">
        <v>8384978.51</v>
      </c>
      <c r="X54" s="8">
        <v>608561.67</v>
      </c>
      <c r="Y54" s="8">
        <v>1781508.41</v>
      </c>
      <c r="Z54" s="8">
        <v>21277.8</v>
      </c>
      <c r="AA54" s="8">
        <v>16358.5</v>
      </c>
      <c r="AB54" s="12">
        <v>1212.7</v>
      </c>
      <c r="AC54" s="8">
        <v>3445</v>
      </c>
      <c r="AD54" s="6">
        <v>261.6</v>
      </c>
      <c r="AE54" s="12">
        <v>3480.7</v>
      </c>
      <c r="AF54" s="8">
        <v>722235.65</v>
      </c>
      <c r="AG54" s="8">
        <v>21902.76</v>
      </c>
      <c r="AH54" s="8">
        <v>9742473.57</v>
      </c>
      <c r="AI54" s="8">
        <v>288436.61</v>
      </c>
      <c r="AJ54" s="8">
        <v>10683823.79</v>
      </c>
      <c r="AK54" s="8">
        <v>308530.4</v>
      </c>
      <c r="AL54" s="8">
        <v>-941350.22</v>
      </c>
      <c r="AM54" s="8">
        <v>-20093.79</v>
      </c>
      <c r="AN54" s="8">
        <f t="shared" si="0"/>
        <v>-961444.01</v>
      </c>
      <c r="AO54" s="8">
        <v>-57.55</v>
      </c>
      <c r="AP54" s="8">
        <v>-5.83</v>
      </c>
      <c r="AQ54" s="8">
        <v>263.16</v>
      </c>
      <c r="AR54" s="8">
        <v>-1726.5</v>
      </c>
      <c r="AS54" s="8">
        <v>-2877.5</v>
      </c>
      <c r="AT54" s="8">
        <v>-4028.5</v>
      </c>
      <c r="AU54" s="8">
        <v>-174.9</v>
      </c>
      <c r="AV54" s="8">
        <v>-291.5</v>
      </c>
      <c r="AW54" s="8">
        <v>-408.1</v>
      </c>
    </row>
    <row r="55" spans="1:49" ht="12" customHeight="1">
      <c r="A55" s="3">
        <v>48</v>
      </c>
      <c r="B55" s="4" t="s">
        <v>70</v>
      </c>
      <c r="C55" s="7">
        <v>455.17</v>
      </c>
      <c r="D55" s="7">
        <v>395.618</v>
      </c>
      <c r="E55" s="7">
        <v>13.042</v>
      </c>
      <c r="F55" s="7">
        <v>46.510999999999996</v>
      </c>
      <c r="G55" s="8">
        <v>3362.6</v>
      </c>
      <c r="H55" s="7">
        <v>187.12</v>
      </c>
      <c r="I55" s="7">
        <v>162.64</v>
      </c>
      <c r="J55" s="7">
        <v>5.36</v>
      </c>
      <c r="K55" s="7">
        <v>19.119</v>
      </c>
      <c r="L55" s="8">
        <v>3362.6</v>
      </c>
      <c r="M55" s="7">
        <v>129.69</v>
      </c>
      <c r="N55" s="7">
        <v>112.724</v>
      </c>
      <c r="O55" s="7">
        <v>3.715</v>
      </c>
      <c r="P55" s="7">
        <v>13.251</v>
      </c>
      <c r="Q55" s="8">
        <v>3665.24</v>
      </c>
      <c r="R55" s="7">
        <v>771.98</v>
      </c>
      <c r="S55" s="7">
        <v>670.982</v>
      </c>
      <c r="T55" s="7">
        <v>22.118</v>
      </c>
      <c r="U55" s="7">
        <v>78.881</v>
      </c>
      <c r="V55" s="8">
        <v>2635109.3299999996</v>
      </c>
      <c r="W55" s="8">
        <v>2290358.55</v>
      </c>
      <c r="X55" s="8">
        <v>75496.92</v>
      </c>
      <c r="Y55" s="8">
        <v>269253.86</v>
      </c>
      <c r="Z55" s="8">
        <v>5704.8</v>
      </c>
      <c r="AA55" s="8">
        <v>5367.1</v>
      </c>
      <c r="AB55" s="10">
        <v>176.9</v>
      </c>
      <c r="AC55" s="9">
        <v>160.8</v>
      </c>
      <c r="AD55" s="6"/>
      <c r="AE55" s="10">
        <v>630.9</v>
      </c>
      <c r="AF55" s="8">
        <v>83839.89</v>
      </c>
      <c r="AG55" s="8"/>
      <c r="AH55" s="8">
        <v>2543680.03</v>
      </c>
      <c r="AI55" s="8">
        <v>7589.4</v>
      </c>
      <c r="AJ55" s="8">
        <v>3091668.61</v>
      </c>
      <c r="AK55" s="8">
        <v>9301.22</v>
      </c>
      <c r="AL55" s="8">
        <v>-547988.58</v>
      </c>
      <c r="AM55" s="8">
        <v>-1711.82</v>
      </c>
      <c r="AN55" s="8">
        <f t="shared" si="0"/>
        <v>-549700.3999999999</v>
      </c>
      <c r="AO55" s="8">
        <v>-102.1</v>
      </c>
      <c r="AP55" s="8">
        <v>-10.65</v>
      </c>
      <c r="AQ55" s="8">
        <v>64.33</v>
      </c>
      <c r="AR55" s="8">
        <v>-3063</v>
      </c>
      <c r="AS55" s="8">
        <v>-5105</v>
      </c>
      <c r="AT55" s="8">
        <v>-7147</v>
      </c>
      <c r="AU55" s="8">
        <v>-319.5</v>
      </c>
      <c r="AV55" s="8">
        <v>-532.5</v>
      </c>
      <c r="AW55" s="8">
        <v>-745.5</v>
      </c>
    </row>
    <row r="56" spans="1:49" ht="12" customHeight="1">
      <c r="A56" s="3">
        <v>49</v>
      </c>
      <c r="B56" s="4" t="s">
        <v>71</v>
      </c>
      <c r="C56" s="7">
        <v>353.098</v>
      </c>
      <c r="D56" s="7">
        <v>306.52299999999997</v>
      </c>
      <c r="E56" s="6">
        <v>0</v>
      </c>
      <c r="F56" s="7">
        <v>46.575</v>
      </c>
      <c r="G56" s="8">
        <v>3362.6</v>
      </c>
      <c r="H56" s="7">
        <v>152.035</v>
      </c>
      <c r="I56" s="7">
        <v>131.981</v>
      </c>
      <c r="J56" s="6">
        <v>0</v>
      </c>
      <c r="K56" s="7">
        <v>20.054000000000002</v>
      </c>
      <c r="L56" s="8">
        <v>3362.6</v>
      </c>
      <c r="M56" s="7">
        <v>41.875</v>
      </c>
      <c r="N56" s="7">
        <v>36.352</v>
      </c>
      <c r="O56" s="6"/>
      <c r="P56" s="7">
        <v>5.523</v>
      </c>
      <c r="Q56" s="8">
        <v>3665.24</v>
      </c>
      <c r="R56" s="7">
        <v>547.008</v>
      </c>
      <c r="S56" s="7">
        <v>474.856</v>
      </c>
      <c r="T56" s="6"/>
      <c r="U56" s="7">
        <v>72.152</v>
      </c>
      <c r="V56" s="8">
        <v>1852042.1500000001</v>
      </c>
      <c r="W56" s="8">
        <v>1607752.07</v>
      </c>
      <c r="X56" s="6"/>
      <c r="Y56" s="8">
        <v>244290.08</v>
      </c>
      <c r="Z56" s="8">
        <v>3036.7</v>
      </c>
      <c r="AA56" s="8">
        <v>2565.4</v>
      </c>
      <c r="AB56" s="6"/>
      <c r="AC56" s="9">
        <v>471.3</v>
      </c>
      <c r="AD56" s="6"/>
      <c r="AE56" s="10">
        <v>389.8</v>
      </c>
      <c r="AF56" s="8"/>
      <c r="AG56" s="8"/>
      <c r="AH56" s="8">
        <v>1814127.99</v>
      </c>
      <c r="AI56" s="8">
        <v>37914.16</v>
      </c>
      <c r="AJ56" s="8">
        <v>2016565.18</v>
      </c>
      <c r="AK56" s="8">
        <v>42144.79</v>
      </c>
      <c r="AL56" s="8">
        <v>-202437.19</v>
      </c>
      <c r="AM56" s="8">
        <v>-4230.63</v>
      </c>
      <c r="AN56" s="8">
        <f t="shared" si="0"/>
        <v>-206667.82</v>
      </c>
      <c r="AO56" s="8">
        <v>-78.91</v>
      </c>
      <c r="AP56" s="8">
        <v>-8.98</v>
      </c>
      <c r="AQ56" s="8">
        <v>45.58</v>
      </c>
      <c r="AR56" s="8">
        <v>-2367.2999999999997</v>
      </c>
      <c r="AS56" s="8">
        <v>-3945.5</v>
      </c>
      <c r="AT56" s="8">
        <v>-5523.7</v>
      </c>
      <c r="AU56" s="8">
        <v>-269.40000000000003</v>
      </c>
      <c r="AV56" s="8">
        <v>-449</v>
      </c>
      <c r="AW56" s="8">
        <v>-628.6</v>
      </c>
    </row>
    <row r="57" spans="1:49" ht="12" customHeight="1">
      <c r="A57" s="3">
        <v>50</v>
      </c>
      <c r="B57" s="4" t="s">
        <v>72</v>
      </c>
      <c r="C57" s="7">
        <v>419.528</v>
      </c>
      <c r="D57" s="7">
        <v>373.82099999999997</v>
      </c>
      <c r="E57" s="6">
        <v>0</v>
      </c>
      <c r="F57" s="7">
        <v>45.707</v>
      </c>
      <c r="G57" s="8">
        <v>3362.6</v>
      </c>
      <c r="H57" s="7">
        <v>163.58800000000002</v>
      </c>
      <c r="I57" s="7">
        <v>145.768</v>
      </c>
      <c r="J57" s="6">
        <v>0</v>
      </c>
      <c r="K57" s="7">
        <v>17.82</v>
      </c>
      <c r="L57" s="8">
        <v>3362.6</v>
      </c>
      <c r="M57" s="7">
        <v>60.331</v>
      </c>
      <c r="N57" s="7">
        <v>53.76</v>
      </c>
      <c r="O57" s="6"/>
      <c r="P57" s="7">
        <v>6.571</v>
      </c>
      <c r="Q57" s="8">
        <v>3665.24</v>
      </c>
      <c r="R57" s="7">
        <v>643.447</v>
      </c>
      <c r="S57" s="7">
        <v>573.349</v>
      </c>
      <c r="T57" s="6"/>
      <c r="U57" s="7">
        <v>70.098</v>
      </c>
      <c r="V57" s="8">
        <v>2181913.4499999997</v>
      </c>
      <c r="W57" s="8">
        <v>1944214.13</v>
      </c>
      <c r="X57" s="6"/>
      <c r="Y57" s="8">
        <v>237699.32</v>
      </c>
      <c r="Z57" s="8">
        <v>3335.6</v>
      </c>
      <c r="AA57" s="8">
        <v>3084.6</v>
      </c>
      <c r="AB57" s="6"/>
      <c r="AC57" s="9">
        <v>251</v>
      </c>
      <c r="AD57" s="6"/>
      <c r="AE57" s="5">
        <v>377</v>
      </c>
      <c r="AF57" s="8"/>
      <c r="AG57" s="8"/>
      <c r="AH57" s="8">
        <v>2164026.85</v>
      </c>
      <c r="AI57" s="8">
        <v>17886.6</v>
      </c>
      <c r="AJ57" s="8">
        <v>2270910.14</v>
      </c>
      <c r="AK57" s="8">
        <v>18813.49</v>
      </c>
      <c r="AL57" s="8">
        <v>-106883.29</v>
      </c>
      <c r="AM57" s="9">
        <v>-926.89</v>
      </c>
      <c r="AN57" s="8">
        <f t="shared" si="0"/>
        <v>-107810.18</v>
      </c>
      <c r="AO57" s="8">
        <v>-34.65</v>
      </c>
      <c r="AP57" s="8">
        <v>-3.69</v>
      </c>
      <c r="AQ57" s="8">
        <v>53.62</v>
      </c>
      <c r="AR57" s="8">
        <v>-1039.5</v>
      </c>
      <c r="AS57" s="8">
        <v>-1732.5</v>
      </c>
      <c r="AT57" s="8">
        <v>-2425.5</v>
      </c>
      <c r="AU57" s="8">
        <v>-110.7</v>
      </c>
      <c r="AV57" s="8">
        <v>-184.5</v>
      </c>
      <c r="AW57" s="8">
        <v>-258.3</v>
      </c>
    </row>
    <row r="58" spans="1:49" ht="12" customHeight="1">
      <c r="A58" s="3">
        <v>51</v>
      </c>
      <c r="B58" s="4" t="s">
        <v>73</v>
      </c>
      <c r="C58" s="7">
        <v>610.684</v>
      </c>
      <c r="D58" s="7">
        <v>545.277</v>
      </c>
      <c r="E58" s="6">
        <v>0</v>
      </c>
      <c r="F58" s="7">
        <v>65.407</v>
      </c>
      <c r="G58" s="8">
        <v>3362.6</v>
      </c>
      <c r="H58" s="7">
        <v>381.04499999999996</v>
      </c>
      <c r="I58" s="7">
        <v>340.244</v>
      </c>
      <c r="J58" s="6">
        <v>0</v>
      </c>
      <c r="K58" s="7">
        <v>40.801</v>
      </c>
      <c r="L58" s="8">
        <v>3362.6</v>
      </c>
      <c r="M58" s="7">
        <v>178.817</v>
      </c>
      <c r="N58" s="7">
        <v>159.673</v>
      </c>
      <c r="O58" s="6"/>
      <c r="P58" s="7">
        <v>19.144</v>
      </c>
      <c r="Q58" s="8">
        <v>3665.24</v>
      </c>
      <c r="R58" s="13">
        <v>1170.546</v>
      </c>
      <c r="S58" s="13">
        <v>1045.195</v>
      </c>
      <c r="T58" s="6"/>
      <c r="U58" s="7">
        <v>125.351</v>
      </c>
      <c r="V58" s="8">
        <v>3990195.1599999997</v>
      </c>
      <c r="W58" s="8">
        <v>3562895.84</v>
      </c>
      <c r="X58" s="6"/>
      <c r="Y58" s="8">
        <v>427299.32</v>
      </c>
      <c r="Z58" s="8">
        <v>6331.1</v>
      </c>
      <c r="AA58" s="8">
        <v>5814.4</v>
      </c>
      <c r="AB58" s="6"/>
      <c r="AC58" s="9">
        <v>516.7</v>
      </c>
      <c r="AD58" s="6"/>
      <c r="AE58" s="10">
        <v>697.1</v>
      </c>
      <c r="AF58" s="8"/>
      <c r="AG58" s="8"/>
      <c r="AH58" s="8">
        <v>3955321.98</v>
      </c>
      <c r="AI58" s="8">
        <v>34873.18</v>
      </c>
      <c r="AJ58" s="8">
        <v>3783391.72</v>
      </c>
      <c r="AK58" s="8">
        <v>33352.62</v>
      </c>
      <c r="AL58" s="8">
        <v>171930.26</v>
      </c>
      <c r="AM58" s="8">
        <v>1520.56</v>
      </c>
      <c r="AN58" s="8">
        <f t="shared" si="0"/>
        <v>173450.82</v>
      </c>
      <c r="AO58" s="8">
        <v>29.57</v>
      </c>
      <c r="AP58" s="8">
        <v>2.94</v>
      </c>
      <c r="AQ58" s="8">
        <v>97.55</v>
      </c>
      <c r="AR58" s="8">
        <v>887.1</v>
      </c>
      <c r="AS58" s="8">
        <v>1478.5</v>
      </c>
      <c r="AT58" s="8">
        <v>2069.9</v>
      </c>
      <c r="AU58" s="8">
        <v>88.2</v>
      </c>
      <c r="AV58" s="8">
        <v>147</v>
      </c>
      <c r="AW58" s="8">
        <v>205.79999999999998</v>
      </c>
    </row>
    <row r="59" spans="1:49" ht="12" customHeight="1">
      <c r="A59" s="3">
        <v>52</v>
      </c>
      <c r="B59" s="4" t="s">
        <v>74</v>
      </c>
      <c r="C59" s="7">
        <v>328.59999999999997</v>
      </c>
      <c r="D59" s="7">
        <v>262.253</v>
      </c>
      <c r="E59" s="7">
        <v>39.352</v>
      </c>
      <c r="F59" s="7">
        <v>26.994999999999997</v>
      </c>
      <c r="G59" s="8">
        <v>3362.6</v>
      </c>
      <c r="H59" s="7">
        <v>152.12</v>
      </c>
      <c r="I59" s="7">
        <v>121.40599999999999</v>
      </c>
      <c r="J59" s="7">
        <v>18.217</v>
      </c>
      <c r="K59" s="7">
        <v>12.495999999999999</v>
      </c>
      <c r="L59" s="8">
        <v>3362.6</v>
      </c>
      <c r="M59" s="7">
        <v>100.41</v>
      </c>
      <c r="N59" s="7">
        <v>80.136</v>
      </c>
      <c r="O59" s="7">
        <v>12.025</v>
      </c>
      <c r="P59" s="7">
        <v>8.249</v>
      </c>
      <c r="Q59" s="8">
        <v>3665.24</v>
      </c>
      <c r="R59" s="7">
        <v>581.13</v>
      </c>
      <c r="S59" s="7">
        <v>463.795</v>
      </c>
      <c r="T59" s="7">
        <v>69.594</v>
      </c>
      <c r="U59" s="7">
        <v>47.741</v>
      </c>
      <c r="V59" s="8">
        <v>1984495.82</v>
      </c>
      <c r="W59" s="8">
        <v>1583808.54</v>
      </c>
      <c r="X59" s="8">
        <v>237656.51</v>
      </c>
      <c r="Y59" s="8">
        <v>163030.77</v>
      </c>
      <c r="Z59" s="8">
        <v>4378.9</v>
      </c>
      <c r="AA59" s="8">
        <v>3344.8</v>
      </c>
      <c r="AB59" s="10">
        <v>501.9</v>
      </c>
      <c r="AC59" s="9">
        <v>532.2</v>
      </c>
      <c r="AD59" s="6"/>
      <c r="AE59" s="10">
        <v>344.3</v>
      </c>
      <c r="AF59" s="8">
        <v>256342.75</v>
      </c>
      <c r="AG59" s="8"/>
      <c r="AH59" s="8">
        <v>1708338.74</v>
      </c>
      <c r="AI59" s="8">
        <v>19814.33</v>
      </c>
      <c r="AJ59" s="8">
        <v>1694289.28</v>
      </c>
      <c r="AK59" s="8">
        <v>19651.33</v>
      </c>
      <c r="AL59" s="8">
        <v>14049.46</v>
      </c>
      <c r="AM59" s="9">
        <v>163</v>
      </c>
      <c r="AN59" s="8">
        <f t="shared" si="0"/>
        <v>14212.46</v>
      </c>
      <c r="AO59" s="8">
        <v>4.2</v>
      </c>
      <c r="AP59" s="8">
        <v>0.31</v>
      </c>
      <c r="AQ59" s="8">
        <v>48.43</v>
      </c>
      <c r="AR59" s="8">
        <v>126</v>
      </c>
      <c r="AS59" s="8">
        <v>210</v>
      </c>
      <c r="AT59" s="8">
        <v>294</v>
      </c>
      <c r="AU59" s="8">
        <v>9.3</v>
      </c>
      <c r="AV59" s="8">
        <v>15.5</v>
      </c>
      <c r="AW59" s="8">
        <v>21.7</v>
      </c>
    </row>
    <row r="60" spans="1:49" ht="12" customHeight="1">
      <c r="A60" s="3">
        <v>53</v>
      </c>
      <c r="B60" s="4" t="s">
        <v>75</v>
      </c>
      <c r="C60" s="7">
        <v>214.98000000000002</v>
      </c>
      <c r="D60" s="7">
        <v>185.651</v>
      </c>
      <c r="E60" s="6">
        <v>0</v>
      </c>
      <c r="F60" s="7">
        <v>29.329</v>
      </c>
      <c r="G60" s="8">
        <v>3362.6</v>
      </c>
      <c r="H60" s="7">
        <v>118.94999999999999</v>
      </c>
      <c r="I60" s="7">
        <v>102.722</v>
      </c>
      <c r="J60" s="6">
        <v>0</v>
      </c>
      <c r="K60" s="7">
        <v>16.228</v>
      </c>
      <c r="L60" s="8">
        <v>3362.6</v>
      </c>
      <c r="M60" s="7">
        <v>65.25</v>
      </c>
      <c r="N60" s="7">
        <v>56.348</v>
      </c>
      <c r="O60" s="6"/>
      <c r="P60" s="7">
        <v>8.902</v>
      </c>
      <c r="Q60" s="8">
        <v>3665.24</v>
      </c>
      <c r="R60" s="7">
        <v>399.18</v>
      </c>
      <c r="S60" s="7">
        <v>344.722</v>
      </c>
      <c r="T60" s="6"/>
      <c r="U60" s="7">
        <v>54.458</v>
      </c>
      <c r="V60" s="8">
        <v>1362029.9300000002</v>
      </c>
      <c r="W60" s="8">
        <v>1176216.81</v>
      </c>
      <c r="X60" s="6"/>
      <c r="Y60" s="8">
        <v>185813.12</v>
      </c>
      <c r="Z60" s="8">
        <v>3309.5</v>
      </c>
      <c r="AA60" s="8">
        <v>2680.8</v>
      </c>
      <c r="AB60" s="6"/>
      <c r="AC60" s="9">
        <v>628.7</v>
      </c>
      <c r="AD60" s="6"/>
      <c r="AE60" s="10">
        <v>423.5</v>
      </c>
      <c r="AF60" s="8"/>
      <c r="AG60" s="8"/>
      <c r="AH60" s="8">
        <v>1326731.33</v>
      </c>
      <c r="AI60" s="8">
        <v>35298.6</v>
      </c>
      <c r="AJ60" s="8">
        <v>1427588.98</v>
      </c>
      <c r="AK60" s="8">
        <v>37982.04</v>
      </c>
      <c r="AL60" s="8">
        <v>-100857.65</v>
      </c>
      <c r="AM60" s="8">
        <v>-2683.44</v>
      </c>
      <c r="AN60" s="8">
        <f t="shared" si="0"/>
        <v>-103541.09</v>
      </c>
      <c r="AO60" s="8">
        <v>-37.62</v>
      </c>
      <c r="AP60" s="8">
        <v>-4.27</v>
      </c>
      <c r="AQ60" s="8">
        <v>33.27</v>
      </c>
      <c r="AR60" s="8">
        <v>-1128.6</v>
      </c>
      <c r="AS60" s="8">
        <v>-1880.9999999999998</v>
      </c>
      <c r="AT60" s="8">
        <v>-2633.3999999999996</v>
      </c>
      <c r="AU60" s="8">
        <v>-128.1</v>
      </c>
      <c r="AV60" s="8">
        <v>-213.49999999999997</v>
      </c>
      <c r="AW60" s="8">
        <v>-298.9</v>
      </c>
    </row>
    <row r="61" spans="1:49" ht="12" customHeight="1">
      <c r="A61" s="3">
        <v>54</v>
      </c>
      <c r="B61" s="4" t="s">
        <v>76</v>
      </c>
      <c r="C61" s="7">
        <v>193.47</v>
      </c>
      <c r="D61" s="7">
        <v>159.433</v>
      </c>
      <c r="E61" s="7">
        <v>1.059</v>
      </c>
      <c r="F61" s="7">
        <v>32.979</v>
      </c>
      <c r="G61" s="8">
        <v>3362.6</v>
      </c>
      <c r="H61" s="7">
        <v>100.75999999999999</v>
      </c>
      <c r="I61" s="7">
        <v>83.03399999999999</v>
      </c>
      <c r="J61" s="7">
        <v>0.551</v>
      </c>
      <c r="K61" s="7">
        <v>17.174999999999997</v>
      </c>
      <c r="L61" s="8">
        <v>3362.6</v>
      </c>
      <c r="M61" s="7">
        <v>66.54</v>
      </c>
      <c r="N61" s="7">
        <v>54.834</v>
      </c>
      <c r="O61" s="7">
        <v>0.364</v>
      </c>
      <c r="P61" s="7">
        <v>11.342</v>
      </c>
      <c r="Q61" s="8">
        <v>3665.24</v>
      </c>
      <c r="R61" s="7">
        <v>360.77</v>
      </c>
      <c r="S61" s="7">
        <v>297.301</v>
      </c>
      <c r="T61" s="7">
        <v>1.972</v>
      </c>
      <c r="U61" s="7">
        <v>61.496</v>
      </c>
      <c r="V61" s="8">
        <v>1233262.86</v>
      </c>
      <c r="W61" s="8">
        <v>1016300.36</v>
      </c>
      <c r="X61" s="8">
        <v>6741.77</v>
      </c>
      <c r="Y61" s="8">
        <v>210220.73</v>
      </c>
      <c r="Z61" s="8">
        <v>2406.1</v>
      </c>
      <c r="AA61" s="8">
        <v>2321.5</v>
      </c>
      <c r="AB61" s="10">
        <v>15.4</v>
      </c>
      <c r="AC61" s="9">
        <v>69.2</v>
      </c>
      <c r="AD61" s="6"/>
      <c r="AE61" s="10">
        <v>480.2</v>
      </c>
      <c r="AF61" s="8">
        <v>8087.27</v>
      </c>
      <c r="AG61" s="8"/>
      <c r="AH61" s="8">
        <v>1219129.59</v>
      </c>
      <c r="AI61" s="8">
        <v>6046</v>
      </c>
      <c r="AJ61" s="8">
        <v>1209738.07</v>
      </c>
      <c r="AK61" s="8">
        <v>5999.43</v>
      </c>
      <c r="AL61" s="8">
        <v>9391.52</v>
      </c>
      <c r="AM61" s="9">
        <v>46.57</v>
      </c>
      <c r="AN61" s="8">
        <f t="shared" si="0"/>
        <v>9438.09</v>
      </c>
      <c r="AO61" s="8">
        <v>4.05</v>
      </c>
      <c r="AP61" s="8">
        <v>0.67</v>
      </c>
      <c r="AQ61" s="8">
        <v>30.06</v>
      </c>
      <c r="AR61" s="8">
        <v>121.5</v>
      </c>
      <c r="AS61" s="8">
        <v>202.5</v>
      </c>
      <c r="AT61" s="8">
        <v>283.5</v>
      </c>
      <c r="AU61" s="8">
        <v>20.1</v>
      </c>
      <c r="AV61" s="8">
        <v>33.5</v>
      </c>
      <c r="AW61" s="8">
        <v>46.900000000000006</v>
      </c>
    </row>
    <row r="62" spans="1:49" ht="12" customHeight="1">
      <c r="A62" s="3">
        <v>55</v>
      </c>
      <c r="B62" s="4" t="s">
        <v>77</v>
      </c>
      <c r="C62" s="7">
        <v>509.51399999999995</v>
      </c>
      <c r="D62" s="7">
        <v>467.073</v>
      </c>
      <c r="E62" s="6">
        <v>0</v>
      </c>
      <c r="F62" s="7">
        <v>42.441</v>
      </c>
      <c r="G62" s="8">
        <v>3362.6</v>
      </c>
      <c r="H62" s="7">
        <v>225.80599999999998</v>
      </c>
      <c r="I62" s="7">
        <v>206.994</v>
      </c>
      <c r="J62" s="6">
        <v>0</v>
      </c>
      <c r="K62" s="7">
        <v>18.812</v>
      </c>
      <c r="L62" s="8">
        <v>3362.6</v>
      </c>
      <c r="M62" s="7">
        <v>93.786</v>
      </c>
      <c r="N62" s="7">
        <v>85.972</v>
      </c>
      <c r="O62" s="6"/>
      <c r="P62" s="7">
        <v>7.814</v>
      </c>
      <c r="Q62" s="8">
        <v>3665.24</v>
      </c>
      <c r="R62" s="7">
        <v>829.106</v>
      </c>
      <c r="S62" s="7">
        <v>760.04</v>
      </c>
      <c r="T62" s="6"/>
      <c r="U62" s="7">
        <v>69.066</v>
      </c>
      <c r="V62" s="8">
        <v>2816335.24</v>
      </c>
      <c r="W62" s="8">
        <v>2581729.6</v>
      </c>
      <c r="X62" s="6"/>
      <c r="Y62" s="8">
        <v>234605.64</v>
      </c>
      <c r="Z62" s="8">
        <v>4693.8</v>
      </c>
      <c r="AA62" s="8">
        <v>4501.9</v>
      </c>
      <c r="AB62" s="6"/>
      <c r="AC62" s="9">
        <v>191.9</v>
      </c>
      <c r="AD62" s="6"/>
      <c r="AE62" s="10">
        <v>409.2</v>
      </c>
      <c r="AF62" s="8"/>
      <c r="AG62" s="8"/>
      <c r="AH62" s="8">
        <v>2806743.69</v>
      </c>
      <c r="AI62" s="8">
        <v>9591.55</v>
      </c>
      <c r="AJ62" s="8">
        <v>3107861.14</v>
      </c>
      <c r="AK62" s="8">
        <v>10532.08</v>
      </c>
      <c r="AL62" s="8">
        <v>-301117.45</v>
      </c>
      <c r="AM62" s="9">
        <v>-940.53</v>
      </c>
      <c r="AN62" s="8">
        <f t="shared" si="0"/>
        <v>-302057.98000000004</v>
      </c>
      <c r="AO62" s="8">
        <v>-66.89</v>
      </c>
      <c r="AP62" s="8">
        <v>-4.9</v>
      </c>
      <c r="AQ62" s="8">
        <v>69.09</v>
      </c>
      <c r="AR62" s="8">
        <v>-2006.7</v>
      </c>
      <c r="AS62" s="8">
        <v>-3344.5</v>
      </c>
      <c r="AT62" s="8">
        <v>-4682.3</v>
      </c>
      <c r="AU62" s="8">
        <v>-147</v>
      </c>
      <c r="AV62" s="8">
        <v>-245.00000000000003</v>
      </c>
      <c r="AW62" s="8">
        <v>-343</v>
      </c>
    </row>
    <row r="63" spans="1:49" ht="12" customHeight="1">
      <c r="A63" s="3">
        <v>56</v>
      </c>
      <c r="B63" s="4" t="s">
        <v>78</v>
      </c>
      <c r="C63" s="7">
        <v>65.21</v>
      </c>
      <c r="D63" s="7">
        <v>59.812</v>
      </c>
      <c r="E63" s="6">
        <v>0</v>
      </c>
      <c r="F63" s="7">
        <v>5.398</v>
      </c>
      <c r="G63" s="8">
        <v>3362.6</v>
      </c>
      <c r="H63" s="7">
        <v>33.489999999999995</v>
      </c>
      <c r="I63" s="7">
        <v>30.718</v>
      </c>
      <c r="J63" s="6">
        <v>0</v>
      </c>
      <c r="K63" s="7">
        <v>2.7720000000000002</v>
      </c>
      <c r="L63" s="8">
        <v>3362.6</v>
      </c>
      <c r="M63" s="7">
        <v>21.8</v>
      </c>
      <c r="N63" s="7">
        <v>19.995</v>
      </c>
      <c r="O63" s="6"/>
      <c r="P63" s="7">
        <v>1.805</v>
      </c>
      <c r="Q63" s="8">
        <v>3665.24</v>
      </c>
      <c r="R63" s="7">
        <v>120.5</v>
      </c>
      <c r="S63" s="7">
        <v>110.524</v>
      </c>
      <c r="T63" s="6"/>
      <c r="U63" s="7">
        <v>9.976</v>
      </c>
      <c r="V63" s="8">
        <v>411790.85</v>
      </c>
      <c r="W63" s="8">
        <v>377699.97</v>
      </c>
      <c r="X63" s="6"/>
      <c r="Y63" s="8">
        <v>34090.88</v>
      </c>
      <c r="Z63" s="9">
        <v>651.8</v>
      </c>
      <c r="AA63" s="9">
        <v>559.5</v>
      </c>
      <c r="AB63" s="6"/>
      <c r="AC63" s="9">
        <v>92.3</v>
      </c>
      <c r="AD63" s="6"/>
      <c r="AE63" s="10">
        <v>50.5</v>
      </c>
      <c r="AF63" s="8"/>
      <c r="AG63" s="8"/>
      <c r="AH63" s="8">
        <v>406963.31</v>
      </c>
      <c r="AI63" s="8">
        <v>4827.54</v>
      </c>
      <c r="AJ63" s="8">
        <v>418365.69</v>
      </c>
      <c r="AK63" s="8">
        <v>4962.82</v>
      </c>
      <c r="AL63" s="8">
        <v>-11402.38</v>
      </c>
      <c r="AM63" s="9">
        <v>-135.28</v>
      </c>
      <c r="AN63" s="8">
        <f t="shared" si="0"/>
        <v>-11537.66</v>
      </c>
      <c r="AO63" s="8">
        <v>-20.38</v>
      </c>
      <c r="AP63" s="8">
        <v>-1.47</v>
      </c>
      <c r="AQ63" s="8">
        <v>10.04</v>
      </c>
      <c r="AR63" s="8">
        <v>-611.4</v>
      </c>
      <c r="AS63" s="8">
        <v>-1019</v>
      </c>
      <c r="AT63" s="8">
        <v>-1426.6</v>
      </c>
      <c r="AU63" s="8">
        <v>-44.1</v>
      </c>
      <c r="AV63" s="8">
        <v>-73.5</v>
      </c>
      <c r="AW63" s="8">
        <v>-102.89999999999999</v>
      </c>
    </row>
    <row r="64" spans="1:49" ht="12" customHeight="1">
      <c r="A64" s="3">
        <v>57</v>
      </c>
      <c r="B64" s="4" t="s">
        <v>79</v>
      </c>
      <c r="C64" s="7">
        <v>328.78</v>
      </c>
      <c r="D64" s="7">
        <v>224.29199999999997</v>
      </c>
      <c r="E64" s="7">
        <v>77.96000000000001</v>
      </c>
      <c r="F64" s="7">
        <v>26.527000000000005</v>
      </c>
      <c r="G64" s="8">
        <v>3362.6</v>
      </c>
      <c r="H64" s="7">
        <v>162.53</v>
      </c>
      <c r="I64" s="7">
        <v>110.877</v>
      </c>
      <c r="J64" s="7">
        <v>38.54</v>
      </c>
      <c r="K64" s="7">
        <v>13.113</v>
      </c>
      <c r="L64" s="8">
        <v>3362.6</v>
      </c>
      <c r="M64" s="7">
        <v>100.49</v>
      </c>
      <c r="N64" s="7">
        <v>68.554</v>
      </c>
      <c r="O64" s="7">
        <v>23.828</v>
      </c>
      <c r="P64" s="7">
        <v>8.108</v>
      </c>
      <c r="Q64" s="8">
        <v>3665.24</v>
      </c>
      <c r="R64" s="7">
        <v>591.8</v>
      </c>
      <c r="S64" s="7">
        <v>403.724</v>
      </c>
      <c r="T64" s="7">
        <v>140.329</v>
      </c>
      <c r="U64" s="7">
        <v>47.747</v>
      </c>
      <c r="V64" s="8">
        <v>2020398.9699999997</v>
      </c>
      <c r="W64" s="8">
        <v>1378307.89</v>
      </c>
      <c r="X64" s="8">
        <v>479082.7</v>
      </c>
      <c r="Y64" s="8">
        <v>163008.38</v>
      </c>
      <c r="Z64" s="8">
        <v>3535.7</v>
      </c>
      <c r="AA64" s="8">
        <v>2315.1</v>
      </c>
      <c r="AB64" s="10">
        <v>804.7</v>
      </c>
      <c r="AC64" s="9">
        <v>415.9</v>
      </c>
      <c r="AD64" s="6"/>
      <c r="AE64" s="10">
        <v>273.8</v>
      </c>
      <c r="AF64" s="8">
        <v>516182.24</v>
      </c>
      <c r="AG64" s="8"/>
      <c r="AH64" s="8">
        <v>1485042.26</v>
      </c>
      <c r="AI64" s="8">
        <v>19174.47</v>
      </c>
      <c r="AJ64" s="8">
        <v>1486517.84</v>
      </c>
      <c r="AK64" s="8">
        <v>19193.49</v>
      </c>
      <c r="AL64" s="8">
        <v>-1475.58</v>
      </c>
      <c r="AM64" s="9">
        <v>-19.02</v>
      </c>
      <c r="AN64" s="8">
        <f t="shared" si="0"/>
        <v>-1494.6</v>
      </c>
      <c r="AO64" s="8">
        <v>-0.64</v>
      </c>
      <c r="AP64" s="8">
        <v>-0.05</v>
      </c>
      <c r="AQ64" s="8">
        <v>49.32</v>
      </c>
      <c r="AR64" s="8">
        <v>-19.2</v>
      </c>
      <c r="AS64" s="8">
        <v>-32</v>
      </c>
      <c r="AT64" s="8">
        <v>-44.800000000000004</v>
      </c>
      <c r="AU64" s="8">
        <v>-1.5</v>
      </c>
      <c r="AV64" s="8">
        <v>-2.5</v>
      </c>
      <c r="AW64" s="8">
        <v>-3.5</v>
      </c>
    </row>
    <row r="65" spans="1:49" ht="12" customHeight="1">
      <c r="A65" s="3">
        <v>58</v>
      </c>
      <c r="B65" s="4" t="s">
        <v>80</v>
      </c>
      <c r="C65" s="7">
        <v>294.143</v>
      </c>
      <c r="D65" s="7">
        <v>285.04100000000005</v>
      </c>
      <c r="E65" s="6">
        <v>0</v>
      </c>
      <c r="F65" s="7">
        <v>9.102</v>
      </c>
      <c r="G65" s="8">
        <v>3362.6</v>
      </c>
      <c r="H65" s="7">
        <v>172.329</v>
      </c>
      <c r="I65" s="7">
        <v>166.995</v>
      </c>
      <c r="J65" s="6">
        <v>0</v>
      </c>
      <c r="K65" s="7">
        <v>5.334</v>
      </c>
      <c r="L65" s="8">
        <v>3362.6</v>
      </c>
      <c r="M65" s="7">
        <v>73.595</v>
      </c>
      <c r="N65" s="7">
        <v>71.317</v>
      </c>
      <c r="O65" s="6"/>
      <c r="P65" s="7">
        <v>2.278</v>
      </c>
      <c r="Q65" s="8">
        <v>3665.24</v>
      </c>
      <c r="R65" s="7">
        <v>540.067</v>
      </c>
      <c r="S65" s="7">
        <v>523.354</v>
      </c>
      <c r="T65" s="6"/>
      <c r="U65" s="7">
        <v>16.713</v>
      </c>
      <c r="V65" s="8">
        <v>1838302.08</v>
      </c>
      <c r="W65" s="8">
        <v>1781412.56</v>
      </c>
      <c r="X65" s="6"/>
      <c r="Y65" s="8">
        <v>56889.52</v>
      </c>
      <c r="Z65" s="8">
        <v>2391.9</v>
      </c>
      <c r="AA65" s="8">
        <v>2357.7</v>
      </c>
      <c r="AB65" s="6"/>
      <c r="AC65" s="9">
        <v>34.2</v>
      </c>
      <c r="AD65" s="6"/>
      <c r="AE65" s="10">
        <v>75.3</v>
      </c>
      <c r="AF65" s="8"/>
      <c r="AG65" s="8"/>
      <c r="AH65" s="8">
        <v>1837488.66</v>
      </c>
      <c r="AI65" s="8">
        <v>813.42</v>
      </c>
      <c r="AJ65" s="8">
        <v>2117087</v>
      </c>
      <c r="AK65" s="8">
        <v>937.22</v>
      </c>
      <c r="AL65" s="8">
        <v>-279598.34</v>
      </c>
      <c r="AM65" s="9">
        <v>-123.8</v>
      </c>
      <c r="AN65" s="8">
        <f t="shared" si="0"/>
        <v>-279722.14</v>
      </c>
      <c r="AO65" s="8">
        <v>-118.59</v>
      </c>
      <c r="AP65" s="8">
        <v>-3.62</v>
      </c>
      <c r="AQ65" s="8">
        <v>45.01</v>
      </c>
      <c r="AR65" s="8">
        <v>-3557.7000000000003</v>
      </c>
      <c r="AS65" s="8">
        <v>-5929.5</v>
      </c>
      <c r="AT65" s="8">
        <v>-8301.300000000001</v>
      </c>
      <c r="AU65" s="8">
        <v>-108.60000000000001</v>
      </c>
      <c r="AV65" s="8">
        <v>-181</v>
      </c>
      <c r="AW65" s="8">
        <v>-253.4</v>
      </c>
    </row>
    <row r="66" spans="1:49" ht="12" customHeight="1">
      <c r="A66" s="3">
        <v>59</v>
      </c>
      <c r="B66" s="4" t="s">
        <v>81</v>
      </c>
      <c r="C66" s="7">
        <v>158.275</v>
      </c>
      <c r="D66" s="7">
        <v>126.412</v>
      </c>
      <c r="E66" s="6">
        <v>0</v>
      </c>
      <c r="F66" s="7">
        <v>31.863</v>
      </c>
      <c r="G66" s="8">
        <v>3362.6</v>
      </c>
      <c r="H66" s="7">
        <v>87.21600000000001</v>
      </c>
      <c r="I66" s="7">
        <v>69.658</v>
      </c>
      <c r="J66" s="6">
        <v>0</v>
      </c>
      <c r="K66" s="7">
        <v>17.558</v>
      </c>
      <c r="L66" s="8">
        <v>3362.6</v>
      </c>
      <c r="M66" s="7">
        <v>46.334</v>
      </c>
      <c r="N66" s="7">
        <v>37.006</v>
      </c>
      <c r="O66" s="6"/>
      <c r="P66" s="7">
        <v>9.328</v>
      </c>
      <c r="Q66" s="8">
        <v>3665.24</v>
      </c>
      <c r="R66" s="7">
        <v>291.825</v>
      </c>
      <c r="S66" s="7">
        <v>233.077</v>
      </c>
      <c r="T66" s="6"/>
      <c r="U66" s="7">
        <v>58.748</v>
      </c>
      <c r="V66" s="8">
        <v>995313.27</v>
      </c>
      <c r="W66" s="8">
        <v>794945.13</v>
      </c>
      <c r="X66" s="6"/>
      <c r="Y66" s="8">
        <v>200368.14</v>
      </c>
      <c r="Z66" s="8">
        <v>1364</v>
      </c>
      <c r="AA66" s="8">
        <v>1364</v>
      </c>
      <c r="AB66" s="6"/>
      <c r="AC66" s="6"/>
      <c r="AD66" s="6"/>
      <c r="AE66" s="10">
        <v>343.8</v>
      </c>
      <c r="AF66" s="8"/>
      <c r="AG66" s="8"/>
      <c r="AH66" s="8">
        <v>995313.27</v>
      </c>
      <c r="AI66" s="8"/>
      <c r="AJ66" s="8">
        <v>1048512.04</v>
      </c>
      <c r="AK66" s="8"/>
      <c r="AL66" s="8">
        <v>-53198.77</v>
      </c>
      <c r="AM66" s="6"/>
      <c r="AN66" s="8">
        <f t="shared" si="0"/>
        <v>-53198.77</v>
      </c>
      <c r="AO66" s="8">
        <v>-39</v>
      </c>
      <c r="AP66" s="8"/>
      <c r="AQ66" s="8">
        <v>24.32</v>
      </c>
      <c r="AR66" s="8">
        <v>-1170</v>
      </c>
      <c r="AS66" s="8">
        <v>-1950</v>
      </c>
      <c r="AT66" s="8">
        <v>-2730</v>
      </c>
      <c r="AU66" s="8" t="s">
        <v>242</v>
      </c>
      <c r="AV66" s="8" t="s">
        <v>242</v>
      </c>
      <c r="AW66" s="8" t="s">
        <v>242</v>
      </c>
    </row>
    <row r="67" spans="1:49" ht="12" customHeight="1">
      <c r="A67" s="3">
        <v>60</v>
      </c>
      <c r="B67" s="4" t="s">
        <v>82</v>
      </c>
      <c r="C67" s="7">
        <v>421.096</v>
      </c>
      <c r="D67" s="7">
        <v>399.844</v>
      </c>
      <c r="E67" s="6">
        <v>0</v>
      </c>
      <c r="F67" s="7">
        <v>21.252</v>
      </c>
      <c r="G67" s="8">
        <v>3362.6</v>
      </c>
      <c r="H67" s="7">
        <v>282.936</v>
      </c>
      <c r="I67" s="7">
        <v>268.656</v>
      </c>
      <c r="J67" s="6">
        <v>0</v>
      </c>
      <c r="K67" s="7">
        <v>14.280000000000001</v>
      </c>
      <c r="L67" s="8">
        <v>3362.6</v>
      </c>
      <c r="M67" s="7">
        <v>104.675</v>
      </c>
      <c r="N67" s="7">
        <v>99.416</v>
      </c>
      <c r="O67" s="6"/>
      <c r="P67" s="7">
        <v>5.259</v>
      </c>
      <c r="Q67" s="8">
        <v>3665.24</v>
      </c>
      <c r="R67" s="7">
        <v>808.707</v>
      </c>
      <c r="S67" s="7">
        <v>767.917</v>
      </c>
      <c r="T67" s="6"/>
      <c r="U67" s="7">
        <v>40.79</v>
      </c>
      <c r="V67" s="8">
        <v>2751037</v>
      </c>
      <c r="W67" s="8">
        <v>2612284.41</v>
      </c>
      <c r="X67" s="6"/>
      <c r="Y67" s="8">
        <v>138752.59</v>
      </c>
      <c r="Z67" s="8">
        <v>4425.07</v>
      </c>
      <c r="AA67" s="8">
        <v>4425.07</v>
      </c>
      <c r="AB67" s="6"/>
      <c r="AC67" s="6"/>
      <c r="AD67" s="6"/>
      <c r="AE67" s="10">
        <v>234.1</v>
      </c>
      <c r="AF67" s="8"/>
      <c r="AG67" s="8"/>
      <c r="AH67" s="8">
        <v>2751037</v>
      </c>
      <c r="AI67" s="8"/>
      <c r="AJ67" s="8">
        <v>2712009.41</v>
      </c>
      <c r="AK67" s="8"/>
      <c r="AL67" s="8">
        <v>39027.59</v>
      </c>
      <c r="AM67" s="6"/>
      <c r="AN67" s="8">
        <f t="shared" si="0"/>
        <v>39027.59</v>
      </c>
      <c r="AO67" s="8">
        <v>8.82</v>
      </c>
      <c r="AP67" s="8"/>
      <c r="AQ67" s="8">
        <v>67.39</v>
      </c>
      <c r="AR67" s="8">
        <v>264.6</v>
      </c>
      <c r="AS67" s="8">
        <v>441</v>
      </c>
      <c r="AT67" s="8">
        <v>617.4</v>
      </c>
      <c r="AU67" s="8" t="s">
        <v>242</v>
      </c>
      <c r="AV67" s="8" t="s">
        <v>242</v>
      </c>
      <c r="AW67" s="8" t="s">
        <v>242</v>
      </c>
    </row>
    <row r="68" spans="1:49" ht="12" customHeight="1">
      <c r="A68" s="3">
        <v>61</v>
      </c>
      <c r="B68" s="4" t="s">
        <v>83</v>
      </c>
      <c r="C68" s="7">
        <v>176.211</v>
      </c>
      <c r="D68" s="7">
        <v>120.296</v>
      </c>
      <c r="E68" s="7">
        <v>25.563</v>
      </c>
      <c r="F68" s="7">
        <v>30.352</v>
      </c>
      <c r="G68" s="8">
        <v>3362.6</v>
      </c>
      <c r="H68" s="7">
        <v>99.392</v>
      </c>
      <c r="I68" s="7">
        <v>67.854</v>
      </c>
      <c r="J68" s="7">
        <v>14.418</v>
      </c>
      <c r="K68" s="7">
        <v>17.119999999999997</v>
      </c>
      <c r="L68" s="8">
        <v>3362.6</v>
      </c>
      <c r="M68" s="7">
        <v>39.986</v>
      </c>
      <c r="N68" s="7">
        <v>27.298</v>
      </c>
      <c r="O68" s="7">
        <v>5.801</v>
      </c>
      <c r="P68" s="7">
        <v>6.887</v>
      </c>
      <c r="Q68" s="8">
        <v>3665.24</v>
      </c>
      <c r="R68" s="7">
        <v>315.589</v>
      </c>
      <c r="S68" s="7">
        <v>215.448</v>
      </c>
      <c r="T68" s="7">
        <v>45.783</v>
      </c>
      <c r="U68" s="7">
        <v>54.359</v>
      </c>
      <c r="V68" s="8">
        <v>1073300.94</v>
      </c>
      <c r="W68" s="8">
        <v>732725.38</v>
      </c>
      <c r="X68" s="8">
        <v>155704.15</v>
      </c>
      <c r="Y68" s="8">
        <v>184871.41</v>
      </c>
      <c r="Z68" s="8">
        <v>1629.6</v>
      </c>
      <c r="AA68" s="8">
        <v>1344</v>
      </c>
      <c r="AB68" s="10">
        <v>285.6</v>
      </c>
      <c r="AC68" s="6"/>
      <c r="AD68" s="6"/>
      <c r="AE68" s="10">
        <v>339.1</v>
      </c>
      <c r="AF68" s="8">
        <v>188104.29</v>
      </c>
      <c r="AG68" s="8"/>
      <c r="AH68" s="8">
        <v>885196.65</v>
      </c>
      <c r="AI68" s="8"/>
      <c r="AJ68" s="8">
        <v>965331.42</v>
      </c>
      <c r="AK68" s="8"/>
      <c r="AL68" s="8">
        <v>-80134.77</v>
      </c>
      <c r="AM68" s="6"/>
      <c r="AN68" s="8">
        <f t="shared" si="0"/>
        <v>-80134.77</v>
      </c>
      <c r="AO68" s="8">
        <v>-59.62</v>
      </c>
      <c r="AP68" s="8"/>
      <c r="AQ68" s="8">
        <v>26.3</v>
      </c>
      <c r="AR68" s="8">
        <v>-1788.6</v>
      </c>
      <c r="AS68" s="8">
        <v>-2981</v>
      </c>
      <c r="AT68" s="8">
        <v>-4173.4</v>
      </c>
      <c r="AU68" s="8" t="s">
        <v>242</v>
      </c>
      <c r="AV68" s="8" t="s">
        <v>242</v>
      </c>
      <c r="AW68" s="8" t="s">
        <v>242</v>
      </c>
    </row>
    <row r="69" spans="1:49" ht="12" customHeight="1">
      <c r="A69" s="3">
        <v>62</v>
      </c>
      <c r="B69" s="4" t="s">
        <v>84</v>
      </c>
      <c r="C69" s="7">
        <v>119.09</v>
      </c>
      <c r="D69" s="7">
        <v>103.729</v>
      </c>
      <c r="E69" s="7">
        <v>2.8369999999999997</v>
      </c>
      <c r="F69" s="7">
        <v>12.523</v>
      </c>
      <c r="G69" s="8">
        <v>3362.6</v>
      </c>
      <c r="H69" s="7">
        <v>64.31</v>
      </c>
      <c r="I69" s="7">
        <v>56.015</v>
      </c>
      <c r="J69" s="7">
        <v>1.532</v>
      </c>
      <c r="K69" s="7">
        <v>6.763</v>
      </c>
      <c r="L69" s="8">
        <v>3362.6</v>
      </c>
      <c r="M69" s="7">
        <v>35.57</v>
      </c>
      <c r="N69" s="7">
        <v>30.982</v>
      </c>
      <c r="O69" s="7">
        <v>0.847</v>
      </c>
      <c r="P69" s="7">
        <v>3.741</v>
      </c>
      <c r="Q69" s="8">
        <v>3665.24</v>
      </c>
      <c r="R69" s="7">
        <v>218.97</v>
      </c>
      <c r="S69" s="7">
        <v>190.727</v>
      </c>
      <c r="T69" s="7">
        <v>5.216</v>
      </c>
      <c r="U69" s="7">
        <v>23.027</v>
      </c>
      <c r="V69" s="8">
        <v>747073.43</v>
      </c>
      <c r="W69" s="8">
        <v>650714.47</v>
      </c>
      <c r="X69" s="8">
        <v>17794.66</v>
      </c>
      <c r="Y69" s="8">
        <v>78564.3</v>
      </c>
      <c r="Z69" s="8">
        <v>1742.1</v>
      </c>
      <c r="AA69" s="8">
        <v>1506.6</v>
      </c>
      <c r="AB69" s="10">
        <v>41.2</v>
      </c>
      <c r="AC69" s="9">
        <v>194.3</v>
      </c>
      <c r="AD69" s="6"/>
      <c r="AE69" s="10">
        <v>181.9</v>
      </c>
      <c r="AF69" s="8">
        <v>19652.68</v>
      </c>
      <c r="AG69" s="8"/>
      <c r="AH69" s="8">
        <v>718658.32</v>
      </c>
      <c r="AI69" s="8">
        <v>8762.44</v>
      </c>
      <c r="AJ69" s="8">
        <v>854696</v>
      </c>
      <c r="AK69" s="8">
        <v>10421.1</v>
      </c>
      <c r="AL69" s="8">
        <v>-136037.68</v>
      </c>
      <c r="AM69" s="8">
        <v>-1658.66</v>
      </c>
      <c r="AN69" s="8">
        <f t="shared" si="0"/>
        <v>-137696.34</v>
      </c>
      <c r="AO69" s="8">
        <v>-90.29</v>
      </c>
      <c r="AP69" s="8">
        <v>-8.54</v>
      </c>
      <c r="AQ69" s="8">
        <v>18.25</v>
      </c>
      <c r="AR69" s="8">
        <v>-2708.7000000000003</v>
      </c>
      <c r="AS69" s="8">
        <v>-4514.5</v>
      </c>
      <c r="AT69" s="8">
        <v>-6320.3</v>
      </c>
      <c r="AU69" s="8">
        <v>-256.2</v>
      </c>
      <c r="AV69" s="8">
        <v>-426.99999999999994</v>
      </c>
      <c r="AW69" s="8">
        <v>-597.8</v>
      </c>
    </row>
    <row r="70" spans="1:49" ht="12" customHeight="1">
      <c r="A70" s="3">
        <v>63</v>
      </c>
      <c r="B70" s="4" t="s">
        <v>85</v>
      </c>
      <c r="C70" s="7">
        <v>441.608</v>
      </c>
      <c r="D70" s="7">
        <v>228.78</v>
      </c>
      <c r="E70" s="7">
        <v>178.37800000000001</v>
      </c>
      <c r="F70" s="7">
        <v>34.449</v>
      </c>
      <c r="G70" s="8">
        <v>3362.6</v>
      </c>
      <c r="H70" s="7">
        <v>235.99400000000003</v>
      </c>
      <c r="I70" s="7">
        <v>122.25999999999999</v>
      </c>
      <c r="J70" s="7">
        <v>95.32400000000001</v>
      </c>
      <c r="K70" s="7">
        <v>18.409</v>
      </c>
      <c r="L70" s="8">
        <v>3362.6</v>
      </c>
      <c r="M70" s="7">
        <v>122.537</v>
      </c>
      <c r="N70" s="7">
        <v>63.482</v>
      </c>
      <c r="O70" s="7">
        <v>49.496</v>
      </c>
      <c r="P70" s="7">
        <v>9.559</v>
      </c>
      <c r="Q70" s="8">
        <v>3665.24</v>
      </c>
      <c r="R70" s="7">
        <v>800.139</v>
      </c>
      <c r="S70" s="7">
        <v>414.523</v>
      </c>
      <c r="T70" s="7">
        <v>323.198</v>
      </c>
      <c r="U70" s="7">
        <v>62.418</v>
      </c>
      <c r="V70" s="8">
        <v>2727631.99</v>
      </c>
      <c r="W70" s="8">
        <v>1413087.16</v>
      </c>
      <c r="X70" s="8">
        <v>1101766.57</v>
      </c>
      <c r="Y70" s="8">
        <v>212778.26</v>
      </c>
      <c r="Z70" s="8">
        <v>4563.8</v>
      </c>
      <c r="AA70" s="8">
        <v>2548.2</v>
      </c>
      <c r="AB70" s="6">
        <v>1986.8</v>
      </c>
      <c r="AC70" s="9">
        <v>28.8</v>
      </c>
      <c r="AD70" s="6"/>
      <c r="AE70" s="10">
        <v>383.7</v>
      </c>
      <c r="AF70" s="8">
        <v>1194397.24</v>
      </c>
      <c r="AG70" s="8"/>
      <c r="AH70" s="8">
        <v>1531892</v>
      </c>
      <c r="AI70" s="8">
        <v>1342.74</v>
      </c>
      <c r="AJ70" s="8">
        <v>1669864.99</v>
      </c>
      <c r="AK70" s="8">
        <v>1463.73</v>
      </c>
      <c r="AL70" s="8">
        <v>-137972.99</v>
      </c>
      <c r="AM70" s="9">
        <v>-120.99</v>
      </c>
      <c r="AN70" s="8">
        <f t="shared" si="0"/>
        <v>-138093.97999999998</v>
      </c>
      <c r="AO70" s="8">
        <v>-54.15</v>
      </c>
      <c r="AP70" s="8">
        <v>-4.2</v>
      </c>
      <c r="AQ70" s="8">
        <v>66.68</v>
      </c>
      <c r="AR70" s="8">
        <v>-1624.5</v>
      </c>
      <c r="AS70" s="8">
        <v>-2707.5</v>
      </c>
      <c r="AT70" s="8">
        <v>-3790.5</v>
      </c>
      <c r="AU70" s="8">
        <v>-126</v>
      </c>
      <c r="AV70" s="8">
        <v>-210</v>
      </c>
      <c r="AW70" s="8">
        <v>-294</v>
      </c>
    </row>
    <row r="71" spans="1:49" ht="12" customHeight="1">
      <c r="A71" s="3">
        <v>64</v>
      </c>
      <c r="B71" s="4" t="s">
        <v>86</v>
      </c>
      <c r="C71" s="7">
        <v>383.32</v>
      </c>
      <c r="D71" s="7">
        <v>322.328</v>
      </c>
      <c r="E71" s="7">
        <v>34.614000000000004</v>
      </c>
      <c r="F71" s="7">
        <v>26.378</v>
      </c>
      <c r="G71" s="8">
        <v>3362.6</v>
      </c>
      <c r="H71" s="7">
        <v>161.3</v>
      </c>
      <c r="I71" s="7">
        <v>135.635</v>
      </c>
      <c r="J71" s="7">
        <v>14.565</v>
      </c>
      <c r="K71" s="7">
        <v>11.1</v>
      </c>
      <c r="L71" s="8">
        <v>3362.6</v>
      </c>
      <c r="M71" s="7">
        <v>114.44</v>
      </c>
      <c r="N71" s="7">
        <v>96.231</v>
      </c>
      <c r="O71" s="7">
        <v>10.334</v>
      </c>
      <c r="P71" s="7">
        <v>7.875</v>
      </c>
      <c r="Q71" s="8">
        <v>3665.24</v>
      </c>
      <c r="R71" s="7">
        <v>659.06</v>
      </c>
      <c r="S71" s="7">
        <v>554.193</v>
      </c>
      <c r="T71" s="7">
        <v>59.513</v>
      </c>
      <c r="U71" s="7">
        <v>45.354</v>
      </c>
      <c r="V71" s="8">
        <v>2250789.29</v>
      </c>
      <c r="W71" s="8">
        <v>1892654.17</v>
      </c>
      <c r="X71" s="8">
        <v>203245.35</v>
      </c>
      <c r="Y71" s="8">
        <v>154889.77</v>
      </c>
      <c r="Z71" s="8">
        <v>4553.9</v>
      </c>
      <c r="AA71" s="8">
        <v>3988.4</v>
      </c>
      <c r="AB71" s="10">
        <v>428.3</v>
      </c>
      <c r="AC71" s="9">
        <v>137.2</v>
      </c>
      <c r="AD71" s="6"/>
      <c r="AE71" s="10">
        <v>326.4</v>
      </c>
      <c r="AF71" s="8">
        <v>217812.93</v>
      </c>
      <c r="AG71" s="8"/>
      <c r="AH71" s="8">
        <v>2028309.84</v>
      </c>
      <c r="AI71" s="8">
        <v>4666.52</v>
      </c>
      <c r="AJ71" s="8">
        <v>2168889.85</v>
      </c>
      <c r="AK71" s="8">
        <v>4989.91</v>
      </c>
      <c r="AL71" s="8">
        <v>-140580.01</v>
      </c>
      <c r="AM71" s="9">
        <v>-323.39</v>
      </c>
      <c r="AN71" s="8">
        <f t="shared" si="0"/>
        <v>-140903.40000000002</v>
      </c>
      <c r="AO71" s="8">
        <v>-35.25</v>
      </c>
      <c r="AP71" s="8">
        <v>-2.36</v>
      </c>
      <c r="AQ71" s="8">
        <v>54.92</v>
      </c>
      <c r="AR71" s="8">
        <v>-1057.5</v>
      </c>
      <c r="AS71" s="8">
        <v>-1762.5</v>
      </c>
      <c r="AT71" s="8">
        <v>-2467.5</v>
      </c>
      <c r="AU71" s="8">
        <v>-70.8</v>
      </c>
      <c r="AV71" s="8">
        <v>-118</v>
      </c>
      <c r="AW71" s="8">
        <v>-165.2</v>
      </c>
    </row>
    <row r="72" spans="1:49" ht="12" customHeight="1">
      <c r="A72" s="3">
        <v>65</v>
      </c>
      <c r="B72" s="4" t="s">
        <v>87</v>
      </c>
      <c r="C72" s="7">
        <v>290.3</v>
      </c>
      <c r="D72" s="7">
        <v>208.315</v>
      </c>
      <c r="E72" s="7">
        <v>50.656000000000006</v>
      </c>
      <c r="F72" s="7">
        <v>31.33</v>
      </c>
      <c r="G72" s="8">
        <v>3362.6</v>
      </c>
      <c r="H72" s="7">
        <v>117.78</v>
      </c>
      <c r="I72" s="7">
        <v>84.518</v>
      </c>
      <c r="J72" s="7">
        <v>20.552</v>
      </c>
      <c r="K72" s="7">
        <v>12.711</v>
      </c>
      <c r="L72" s="8">
        <v>3362.6</v>
      </c>
      <c r="M72" s="7">
        <v>77.36</v>
      </c>
      <c r="N72" s="7">
        <v>55.513</v>
      </c>
      <c r="O72" s="7">
        <v>13.499</v>
      </c>
      <c r="P72" s="7">
        <v>8.349</v>
      </c>
      <c r="Q72" s="8">
        <v>3665.24</v>
      </c>
      <c r="R72" s="7">
        <v>485.44</v>
      </c>
      <c r="S72" s="7">
        <v>348.345</v>
      </c>
      <c r="T72" s="7">
        <v>84.706</v>
      </c>
      <c r="U72" s="7">
        <v>52.388</v>
      </c>
      <c r="V72" s="8">
        <v>1655752.77</v>
      </c>
      <c r="W72" s="8">
        <v>1188146.5</v>
      </c>
      <c r="X72" s="8">
        <v>288919.01</v>
      </c>
      <c r="Y72" s="8">
        <v>178687.26</v>
      </c>
      <c r="Z72" s="8">
        <v>3869.9</v>
      </c>
      <c r="AA72" s="8">
        <v>2974.9</v>
      </c>
      <c r="AB72" s="10">
        <v>723.4</v>
      </c>
      <c r="AC72" s="9">
        <v>171.6</v>
      </c>
      <c r="AD72" s="6"/>
      <c r="AE72" s="10">
        <v>447.4</v>
      </c>
      <c r="AF72" s="8">
        <v>322321</v>
      </c>
      <c r="AG72" s="8"/>
      <c r="AH72" s="8">
        <v>1325508.37</v>
      </c>
      <c r="AI72" s="8">
        <v>7923.39</v>
      </c>
      <c r="AJ72" s="8">
        <v>1388187.93</v>
      </c>
      <c r="AK72" s="8">
        <v>8298.1</v>
      </c>
      <c r="AL72" s="8">
        <v>-62679.56</v>
      </c>
      <c r="AM72" s="9">
        <v>-374.71</v>
      </c>
      <c r="AN72" s="8">
        <f t="shared" si="0"/>
        <v>-63054.27</v>
      </c>
      <c r="AO72" s="8">
        <v>-21.07</v>
      </c>
      <c r="AP72" s="8">
        <v>-2.18</v>
      </c>
      <c r="AQ72" s="8">
        <v>40.45</v>
      </c>
      <c r="AR72" s="8">
        <v>-632.1</v>
      </c>
      <c r="AS72" s="8">
        <v>-1053.5</v>
      </c>
      <c r="AT72" s="8">
        <v>-1474.9</v>
      </c>
      <c r="AU72" s="8">
        <v>-65.4</v>
      </c>
      <c r="AV72" s="8">
        <v>-109.00000000000001</v>
      </c>
      <c r="AW72" s="8">
        <v>-152.60000000000002</v>
      </c>
    </row>
    <row r="73" spans="1:49" ht="12" customHeight="1">
      <c r="A73" s="3">
        <v>66</v>
      </c>
      <c r="B73" s="4" t="s">
        <v>88</v>
      </c>
      <c r="C73" s="7">
        <v>263.71</v>
      </c>
      <c r="D73" s="7">
        <v>238.505</v>
      </c>
      <c r="E73" s="6">
        <v>0</v>
      </c>
      <c r="F73" s="7">
        <v>25.205</v>
      </c>
      <c r="G73" s="8">
        <v>3362.6</v>
      </c>
      <c r="H73" s="7">
        <v>157.64</v>
      </c>
      <c r="I73" s="7">
        <v>142.57299999999998</v>
      </c>
      <c r="J73" s="6">
        <v>0</v>
      </c>
      <c r="K73" s="7">
        <v>15.067</v>
      </c>
      <c r="L73" s="8">
        <v>3362.6</v>
      </c>
      <c r="M73" s="7">
        <v>64.42</v>
      </c>
      <c r="N73" s="7">
        <v>58.263</v>
      </c>
      <c r="O73" s="6"/>
      <c r="P73" s="7">
        <v>6.157</v>
      </c>
      <c r="Q73" s="8">
        <v>3665.24</v>
      </c>
      <c r="R73" s="7">
        <v>485.77</v>
      </c>
      <c r="S73" s="7">
        <v>439.34</v>
      </c>
      <c r="T73" s="6"/>
      <c r="U73" s="7">
        <v>46.43</v>
      </c>
      <c r="V73" s="8">
        <v>1652946.27</v>
      </c>
      <c r="W73" s="8">
        <v>1494956.6</v>
      </c>
      <c r="X73" s="6"/>
      <c r="Y73" s="8">
        <v>157989.67</v>
      </c>
      <c r="Z73" s="8">
        <v>2674.1</v>
      </c>
      <c r="AA73" s="8">
        <v>2627.7</v>
      </c>
      <c r="AB73" s="6"/>
      <c r="AC73" s="9">
        <v>46.4</v>
      </c>
      <c r="AD73" s="6"/>
      <c r="AE73" s="10">
        <v>277.7</v>
      </c>
      <c r="AF73" s="8"/>
      <c r="AG73" s="8"/>
      <c r="AH73" s="8">
        <v>1650204.89</v>
      </c>
      <c r="AI73" s="8">
        <v>2741.38</v>
      </c>
      <c r="AJ73" s="8">
        <v>1716886.66</v>
      </c>
      <c r="AK73" s="8">
        <v>2852.15</v>
      </c>
      <c r="AL73" s="8">
        <v>-66681.77</v>
      </c>
      <c r="AM73" s="9">
        <v>-110.77</v>
      </c>
      <c r="AN73" s="8">
        <f aca="true" t="shared" si="1" ref="AN73:AN136">AL73+AM73</f>
        <v>-66792.54000000001</v>
      </c>
      <c r="AO73" s="8">
        <v>-25.38</v>
      </c>
      <c r="AP73" s="8">
        <v>-2.39</v>
      </c>
      <c r="AQ73" s="8">
        <v>40.48</v>
      </c>
      <c r="AR73" s="8">
        <v>-761.4</v>
      </c>
      <c r="AS73" s="8">
        <v>-1269</v>
      </c>
      <c r="AT73" s="8">
        <v>-1776.6</v>
      </c>
      <c r="AU73" s="8">
        <v>-71.7</v>
      </c>
      <c r="AV73" s="8">
        <v>-119.5</v>
      </c>
      <c r="AW73" s="8">
        <v>-167.3</v>
      </c>
    </row>
    <row r="74" spans="1:49" ht="12" customHeight="1">
      <c r="A74" s="3">
        <v>67</v>
      </c>
      <c r="B74" s="4" t="s">
        <v>89</v>
      </c>
      <c r="C74" s="7">
        <v>423.24000000000007</v>
      </c>
      <c r="D74" s="7">
        <v>388.236</v>
      </c>
      <c r="E74" s="6">
        <v>0</v>
      </c>
      <c r="F74" s="7">
        <v>35.004000000000005</v>
      </c>
      <c r="G74" s="8">
        <v>3362.6</v>
      </c>
      <c r="H74" s="7">
        <v>191.95</v>
      </c>
      <c r="I74" s="7">
        <v>176.075</v>
      </c>
      <c r="J74" s="6">
        <v>0</v>
      </c>
      <c r="K74" s="7">
        <v>15.875</v>
      </c>
      <c r="L74" s="8">
        <v>3362.6</v>
      </c>
      <c r="M74" s="7">
        <v>128.68</v>
      </c>
      <c r="N74" s="7">
        <v>118.038</v>
      </c>
      <c r="O74" s="6"/>
      <c r="P74" s="7">
        <v>10.642</v>
      </c>
      <c r="Q74" s="8">
        <v>3665.24</v>
      </c>
      <c r="R74" s="7">
        <v>743.87</v>
      </c>
      <c r="S74" s="7">
        <v>682.349</v>
      </c>
      <c r="T74" s="6"/>
      <c r="U74" s="7">
        <v>61.521</v>
      </c>
      <c r="V74" s="8">
        <v>2540280.98</v>
      </c>
      <c r="W74" s="8">
        <v>2330190.62</v>
      </c>
      <c r="X74" s="6"/>
      <c r="Y74" s="8">
        <v>210090.36</v>
      </c>
      <c r="Z74" s="8">
        <v>4491.7</v>
      </c>
      <c r="AA74" s="8">
        <v>4345.6</v>
      </c>
      <c r="AB74" s="6"/>
      <c r="AC74" s="9">
        <v>146.1</v>
      </c>
      <c r="AD74" s="6"/>
      <c r="AE74" s="10">
        <v>391.8</v>
      </c>
      <c r="AF74" s="8"/>
      <c r="AG74" s="8"/>
      <c r="AH74" s="8">
        <v>2533447.44</v>
      </c>
      <c r="AI74" s="8">
        <v>6833.54</v>
      </c>
      <c r="AJ74" s="8">
        <v>2510028.1</v>
      </c>
      <c r="AK74" s="8">
        <v>6770.4</v>
      </c>
      <c r="AL74" s="8">
        <v>23419.34</v>
      </c>
      <c r="AM74" s="9">
        <v>63.14</v>
      </c>
      <c r="AN74" s="8">
        <f t="shared" si="1"/>
        <v>23482.48</v>
      </c>
      <c r="AO74" s="8">
        <v>5.39</v>
      </c>
      <c r="AP74" s="8">
        <v>0.43</v>
      </c>
      <c r="AQ74" s="8">
        <v>61.99</v>
      </c>
      <c r="AR74" s="8">
        <v>161.7</v>
      </c>
      <c r="AS74" s="8">
        <v>269.5</v>
      </c>
      <c r="AT74" s="8">
        <v>377.29999999999995</v>
      </c>
      <c r="AU74" s="8">
        <v>12.9</v>
      </c>
      <c r="AV74" s="8">
        <v>21.5</v>
      </c>
      <c r="AW74" s="8">
        <v>30.099999999999998</v>
      </c>
    </row>
    <row r="75" spans="1:49" ht="12" customHeight="1">
      <c r="A75" s="3">
        <v>68</v>
      </c>
      <c r="B75" s="4" t="s">
        <v>90</v>
      </c>
      <c r="C75" s="7">
        <v>639.77</v>
      </c>
      <c r="D75" s="7">
        <v>575.1329999999999</v>
      </c>
      <c r="E75" s="6">
        <v>0</v>
      </c>
      <c r="F75" s="7">
        <v>64.637</v>
      </c>
      <c r="G75" s="8">
        <v>3362.6</v>
      </c>
      <c r="H75" s="7">
        <v>208.25</v>
      </c>
      <c r="I75" s="7">
        <v>187.20999999999998</v>
      </c>
      <c r="J75" s="6">
        <v>0</v>
      </c>
      <c r="K75" s="7">
        <v>21.04</v>
      </c>
      <c r="L75" s="8">
        <v>3362.6</v>
      </c>
      <c r="M75" s="7">
        <v>147.87</v>
      </c>
      <c r="N75" s="7">
        <v>132.931</v>
      </c>
      <c r="O75" s="6"/>
      <c r="P75" s="7">
        <v>14.939</v>
      </c>
      <c r="Q75" s="8">
        <v>3665.24</v>
      </c>
      <c r="R75" s="7">
        <v>995.89</v>
      </c>
      <c r="S75" s="7">
        <v>895.274</v>
      </c>
      <c r="T75" s="6"/>
      <c r="U75" s="7">
        <v>100.616</v>
      </c>
      <c r="V75" s="8">
        <v>3393531.09</v>
      </c>
      <c r="W75" s="8">
        <v>3050680.02</v>
      </c>
      <c r="X75" s="6"/>
      <c r="Y75" s="8">
        <v>342851.07</v>
      </c>
      <c r="Z75" s="8">
        <v>6360.4</v>
      </c>
      <c r="AA75" s="8">
        <v>6017.7</v>
      </c>
      <c r="AB75" s="6"/>
      <c r="AC75" s="9">
        <v>342.7</v>
      </c>
      <c r="AD75" s="6"/>
      <c r="AE75" s="10">
        <v>676.3</v>
      </c>
      <c r="AF75" s="8"/>
      <c r="AG75" s="8"/>
      <c r="AH75" s="8">
        <v>3375058.19</v>
      </c>
      <c r="AI75" s="8">
        <v>18472.9</v>
      </c>
      <c r="AJ75" s="8">
        <v>3401185.14</v>
      </c>
      <c r="AK75" s="8">
        <v>18615.17</v>
      </c>
      <c r="AL75" s="8">
        <v>-26126.95</v>
      </c>
      <c r="AM75" s="9">
        <v>-142.27</v>
      </c>
      <c r="AN75" s="8">
        <f t="shared" si="1"/>
        <v>-26269.22</v>
      </c>
      <c r="AO75" s="8">
        <v>-4.34</v>
      </c>
      <c r="AP75" s="8">
        <v>-0.42</v>
      </c>
      <c r="AQ75" s="8">
        <v>82.99</v>
      </c>
      <c r="AR75" s="8">
        <v>-130.2</v>
      </c>
      <c r="AS75" s="8">
        <v>-217</v>
      </c>
      <c r="AT75" s="8">
        <v>-303.8</v>
      </c>
      <c r="AU75" s="8">
        <v>-12.6</v>
      </c>
      <c r="AV75" s="8">
        <v>-21</v>
      </c>
      <c r="AW75" s="8">
        <v>-29.4</v>
      </c>
    </row>
    <row r="76" spans="1:49" ht="12" customHeight="1">
      <c r="A76" s="3">
        <v>69</v>
      </c>
      <c r="B76" s="4" t="s">
        <v>91</v>
      </c>
      <c r="C76" s="7">
        <v>396.33</v>
      </c>
      <c r="D76" s="7">
        <v>349.1120000000001</v>
      </c>
      <c r="E76" s="7">
        <v>14.158</v>
      </c>
      <c r="F76" s="7">
        <v>33.059</v>
      </c>
      <c r="G76" s="8">
        <v>3362.6</v>
      </c>
      <c r="H76" s="7">
        <v>183.09</v>
      </c>
      <c r="I76" s="7">
        <v>161.281</v>
      </c>
      <c r="J76" s="7">
        <v>6.539</v>
      </c>
      <c r="K76" s="7">
        <v>15.27</v>
      </c>
      <c r="L76" s="8">
        <v>3362.6</v>
      </c>
      <c r="M76" s="7">
        <v>115.27</v>
      </c>
      <c r="N76" s="7">
        <v>101.54</v>
      </c>
      <c r="O76" s="7">
        <v>4.117</v>
      </c>
      <c r="P76" s="7">
        <v>9.613</v>
      </c>
      <c r="Q76" s="8">
        <v>3665.24</v>
      </c>
      <c r="R76" s="7">
        <v>694.69</v>
      </c>
      <c r="S76" s="7">
        <v>611.935</v>
      </c>
      <c r="T76" s="7">
        <v>24.815</v>
      </c>
      <c r="U76" s="7">
        <v>57.94</v>
      </c>
      <c r="V76" s="8">
        <v>2370849.9000000004</v>
      </c>
      <c r="W76" s="8">
        <v>2088422.04</v>
      </c>
      <c r="X76" s="8">
        <v>84688.41</v>
      </c>
      <c r="Y76" s="8">
        <v>197739.45</v>
      </c>
      <c r="Z76" s="8">
        <v>4460.4</v>
      </c>
      <c r="AA76" s="8">
        <v>4182.9</v>
      </c>
      <c r="AB76" s="10">
        <v>169.6</v>
      </c>
      <c r="AC76" s="9">
        <v>107.9</v>
      </c>
      <c r="AD76" s="6"/>
      <c r="AE76" s="5">
        <v>396</v>
      </c>
      <c r="AF76" s="8">
        <v>92196.43</v>
      </c>
      <c r="AG76" s="8"/>
      <c r="AH76" s="8">
        <v>2273870.02</v>
      </c>
      <c r="AI76" s="8">
        <v>4783.45</v>
      </c>
      <c r="AJ76" s="8">
        <v>2639866.39</v>
      </c>
      <c r="AK76" s="8">
        <v>5553.8</v>
      </c>
      <c r="AL76" s="8">
        <v>-365996.37</v>
      </c>
      <c r="AM76" s="9">
        <v>-770.35</v>
      </c>
      <c r="AN76" s="8">
        <f t="shared" si="1"/>
        <v>-366766.72</v>
      </c>
      <c r="AO76" s="8">
        <v>-87.5</v>
      </c>
      <c r="AP76" s="8">
        <v>-7.14</v>
      </c>
      <c r="AQ76" s="8">
        <v>57.89</v>
      </c>
      <c r="AR76" s="8">
        <v>-2625</v>
      </c>
      <c r="AS76" s="8">
        <v>-4375</v>
      </c>
      <c r="AT76" s="8">
        <v>-6125</v>
      </c>
      <c r="AU76" s="8">
        <v>-214.2</v>
      </c>
      <c r="AV76" s="8">
        <v>-357</v>
      </c>
      <c r="AW76" s="8">
        <v>-499.79999999999995</v>
      </c>
    </row>
    <row r="77" spans="1:49" ht="12" customHeight="1">
      <c r="A77" s="3">
        <v>70</v>
      </c>
      <c r="B77" s="4" t="s">
        <v>92</v>
      </c>
      <c r="C77" s="7">
        <v>253.55</v>
      </c>
      <c r="D77" s="7">
        <v>221.69</v>
      </c>
      <c r="E77" s="6">
        <v>0</v>
      </c>
      <c r="F77" s="7">
        <v>31.860000000000003</v>
      </c>
      <c r="G77" s="8">
        <v>3362.6</v>
      </c>
      <c r="H77" s="7">
        <v>109.82</v>
      </c>
      <c r="I77" s="7">
        <v>96.02099999999999</v>
      </c>
      <c r="J77" s="6">
        <v>0</v>
      </c>
      <c r="K77" s="7">
        <v>13.799</v>
      </c>
      <c r="L77" s="8">
        <v>3362.6</v>
      </c>
      <c r="M77" s="7">
        <v>74.68</v>
      </c>
      <c r="N77" s="7">
        <v>65.296</v>
      </c>
      <c r="O77" s="6"/>
      <c r="P77" s="7">
        <v>9.384</v>
      </c>
      <c r="Q77" s="8">
        <v>3665.24</v>
      </c>
      <c r="R77" s="7">
        <v>438.05</v>
      </c>
      <c r="S77" s="7">
        <v>383.008</v>
      </c>
      <c r="T77" s="6"/>
      <c r="U77" s="7">
        <v>55.042</v>
      </c>
      <c r="V77" s="8">
        <v>1495588.0899999999</v>
      </c>
      <c r="W77" s="8">
        <v>1307662.89</v>
      </c>
      <c r="X77" s="6"/>
      <c r="Y77" s="8">
        <v>187925.2</v>
      </c>
      <c r="Z77" s="8">
        <v>3828.5</v>
      </c>
      <c r="AA77" s="8">
        <v>3581.5</v>
      </c>
      <c r="AB77" s="6"/>
      <c r="AC77" s="9">
        <v>247</v>
      </c>
      <c r="AD77" s="6"/>
      <c r="AE77" s="10">
        <v>514.7</v>
      </c>
      <c r="AF77" s="8"/>
      <c r="AG77" s="8"/>
      <c r="AH77" s="8">
        <v>1483463.88</v>
      </c>
      <c r="AI77" s="8">
        <v>12124.21</v>
      </c>
      <c r="AJ77" s="8">
        <v>1596131.51</v>
      </c>
      <c r="AK77" s="8">
        <v>13045.07</v>
      </c>
      <c r="AL77" s="8">
        <v>-112667.63</v>
      </c>
      <c r="AM77" s="9">
        <v>-920.86</v>
      </c>
      <c r="AN77" s="8">
        <f t="shared" si="1"/>
        <v>-113588.49</v>
      </c>
      <c r="AO77" s="8">
        <v>-31.46</v>
      </c>
      <c r="AP77" s="8">
        <v>-3.73</v>
      </c>
      <c r="AQ77" s="8">
        <v>36.5</v>
      </c>
      <c r="AR77" s="8">
        <v>-943.8000000000001</v>
      </c>
      <c r="AS77" s="8">
        <v>-1573</v>
      </c>
      <c r="AT77" s="8">
        <v>-2202.2000000000003</v>
      </c>
      <c r="AU77" s="8">
        <v>-111.9</v>
      </c>
      <c r="AV77" s="8">
        <v>-186.5</v>
      </c>
      <c r="AW77" s="8">
        <v>-261.1</v>
      </c>
    </row>
    <row r="78" spans="1:49" s="22" customFormat="1" ht="12" customHeight="1">
      <c r="A78" s="16">
        <v>71</v>
      </c>
      <c r="B78" s="23" t="s">
        <v>93</v>
      </c>
      <c r="C78" s="18">
        <v>377.14</v>
      </c>
      <c r="D78" s="18">
        <v>345.933</v>
      </c>
      <c r="E78" s="17">
        <v>0</v>
      </c>
      <c r="F78" s="18">
        <v>31.207</v>
      </c>
      <c r="G78" s="19">
        <v>3362.6</v>
      </c>
      <c r="H78" s="18">
        <v>163.98</v>
      </c>
      <c r="I78" s="18">
        <v>150.41199999999998</v>
      </c>
      <c r="J78" s="17">
        <v>0</v>
      </c>
      <c r="K78" s="18">
        <v>13.568000000000001</v>
      </c>
      <c r="L78" s="19">
        <v>3362.6</v>
      </c>
      <c r="M78" s="18">
        <v>104.63</v>
      </c>
      <c r="N78" s="18">
        <v>95.972</v>
      </c>
      <c r="O78" s="17"/>
      <c r="P78" s="18">
        <v>8.658</v>
      </c>
      <c r="Q78" s="19">
        <v>3665.24</v>
      </c>
      <c r="R78" s="18">
        <v>645.75</v>
      </c>
      <c r="S78" s="18">
        <v>592.318</v>
      </c>
      <c r="T78" s="17"/>
      <c r="U78" s="18">
        <v>53.432</v>
      </c>
      <c r="V78" s="19">
        <v>2203064.17</v>
      </c>
      <c r="W78" s="19">
        <v>2020772.46</v>
      </c>
      <c r="X78" s="17"/>
      <c r="Y78" s="19">
        <v>182291.71</v>
      </c>
      <c r="Z78" s="19">
        <v>4618.3</v>
      </c>
      <c r="AA78" s="19">
        <v>4518.4</v>
      </c>
      <c r="AB78" s="17"/>
      <c r="AC78" s="20">
        <v>99.9</v>
      </c>
      <c r="AD78" s="17"/>
      <c r="AE78" s="21">
        <v>407.6</v>
      </c>
      <c r="AF78" s="19"/>
      <c r="AG78" s="19"/>
      <c r="AH78" s="19">
        <v>2199120.96</v>
      </c>
      <c r="AI78" s="19">
        <v>3943.21</v>
      </c>
      <c r="AJ78" s="19">
        <v>2220636.43</v>
      </c>
      <c r="AK78" s="19">
        <v>3981.84</v>
      </c>
      <c r="AL78" s="19">
        <v>-21515.47</v>
      </c>
      <c r="AM78" s="20">
        <v>-38.63</v>
      </c>
      <c r="AN78" s="8">
        <f t="shared" si="1"/>
        <v>-21554.100000000002</v>
      </c>
      <c r="AO78" s="8">
        <v>-4.76</v>
      </c>
      <c r="AP78" s="19">
        <v>-0.39</v>
      </c>
      <c r="AQ78" s="19">
        <v>53.81</v>
      </c>
      <c r="AR78" s="8">
        <v>-142.79999999999998</v>
      </c>
      <c r="AS78" s="8">
        <v>-238</v>
      </c>
      <c r="AT78" s="8">
        <v>-333.2</v>
      </c>
      <c r="AU78" s="8">
        <v>-11.700000000000001</v>
      </c>
      <c r="AV78" s="8">
        <v>-19.5</v>
      </c>
      <c r="AW78" s="8">
        <v>-27.3</v>
      </c>
    </row>
    <row r="79" spans="1:49" ht="12" customHeight="1">
      <c r="A79" s="3">
        <v>72</v>
      </c>
      <c r="B79" s="4" t="s">
        <v>94</v>
      </c>
      <c r="C79" s="7">
        <v>44.589999999999996</v>
      </c>
      <c r="D79" s="7">
        <v>35.355000000000004</v>
      </c>
      <c r="E79" s="6">
        <v>0</v>
      </c>
      <c r="F79" s="7">
        <v>9.235</v>
      </c>
      <c r="G79" s="8">
        <v>3362.6</v>
      </c>
      <c r="H79" s="7">
        <v>19.79</v>
      </c>
      <c r="I79" s="7">
        <v>15.69</v>
      </c>
      <c r="J79" s="6">
        <v>0</v>
      </c>
      <c r="K79" s="7">
        <v>4.1</v>
      </c>
      <c r="L79" s="8">
        <v>3362.6</v>
      </c>
      <c r="M79" s="7">
        <v>11.21</v>
      </c>
      <c r="N79" s="7">
        <v>8.888</v>
      </c>
      <c r="O79" s="6"/>
      <c r="P79" s="7">
        <v>2.322</v>
      </c>
      <c r="Q79" s="8">
        <v>3665.24</v>
      </c>
      <c r="R79" s="7">
        <v>75.59</v>
      </c>
      <c r="S79" s="7">
        <v>59.932</v>
      </c>
      <c r="T79" s="6"/>
      <c r="U79" s="7">
        <v>15.658</v>
      </c>
      <c r="V79" s="8">
        <v>257571.53</v>
      </c>
      <c r="W79" s="8">
        <v>204217.87</v>
      </c>
      <c r="X79" s="6"/>
      <c r="Y79" s="8">
        <v>53353.66</v>
      </c>
      <c r="Z79" s="9">
        <v>867.1</v>
      </c>
      <c r="AA79" s="9">
        <v>335.3</v>
      </c>
      <c r="AB79" s="6"/>
      <c r="AC79" s="9">
        <v>531.8</v>
      </c>
      <c r="AD79" s="6"/>
      <c r="AE79" s="10">
        <v>87.6</v>
      </c>
      <c r="AF79" s="8"/>
      <c r="AG79" s="8"/>
      <c r="AH79" s="8">
        <v>224849.26</v>
      </c>
      <c r="AI79" s="8">
        <v>32722.27</v>
      </c>
      <c r="AJ79" s="8">
        <v>214993.11</v>
      </c>
      <c r="AK79" s="8">
        <v>31288.05</v>
      </c>
      <c r="AL79" s="8">
        <v>9856.15</v>
      </c>
      <c r="AM79" s="8">
        <v>1434.22</v>
      </c>
      <c r="AN79" s="8">
        <f t="shared" si="1"/>
        <v>11290.369999999999</v>
      </c>
      <c r="AO79" s="8">
        <v>29.4</v>
      </c>
      <c r="AP79" s="8">
        <v>2.7</v>
      </c>
      <c r="AQ79" s="8">
        <v>6.3</v>
      </c>
      <c r="AR79" s="8">
        <v>882</v>
      </c>
      <c r="AS79" s="8">
        <v>1470</v>
      </c>
      <c r="AT79" s="8">
        <v>2058</v>
      </c>
      <c r="AU79" s="8">
        <v>81</v>
      </c>
      <c r="AV79" s="8">
        <v>135</v>
      </c>
      <c r="AW79" s="8">
        <v>189</v>
      </c>
    </row>
    <row r="80" spans="1:49" ht="12" customHeight="1">
      <c r="A80" s="3">
        <v>73</v>
      </c>
      <c r="B80" s="4" t="s">
        <v>95</v>
      </c>
      <c r="C80" s="7">
        <v>402.08000000000004</v>
      </c>
      <c r="D80" s="7">
        <v>347.305</v>
      </c>
      <c r="E80" s="7">
        <v>19.312</v>
      </c>
      <c r="F80" s="7">
        <v>35.462</v>
      </c>
      <c r="G80" s="8">
        <v>3362.6</v>
      </c>
      <c r="H80" s="7">
        <v>170.76</v>
      </c>
      <c r="I80" s="7">
        <v>147.498</v>
      </c>
      <c r="J80" s="7">
        <v>8.202</v>
      </c>
      <c r="K80" s="7">
        <v>15.061</v>
      </c>
      <c r="L80" s="8">
        <v>3362.6</v>
      </c>
      <c r="M80" s="7">
        <v>118.65</v>
      </c>
      <c r="N80" s="7">
        <v>102.486</v>
      </c>
      <c r="O80" s="7">
        <v>5.699</v>
      </c>
      <c r="P80" s="7">
        <v>10.464</v>
      </c>
      <c r="Q80" s="8">
        <v>3665.24</v>
      </c>
      <c r="R80" s="7">
        <v>691.49</v>
      </c>
      <c r="S80" s="7">
        <v>597.289</v>
      </c>
      <c r="T80" s="7">
        <v>33.215</v>
      </c>
      <c r="U80" s="7">
        <v>60.986</v>
      </c>
      <c r="V80" s="8">
        <v>2361112.5100000002</v>
      </c>
      <c r="W80" s="8">
        <v>2039460.31</v>
      </c>
      <c r="X80" s="8">
        <v>113412.18</v>
      </c>
      <c r="Y80" s="8">
        <v>208240.02</v>
      </c>
      <c r="Z80" s="8">
        <v>4531.9</v>
      </c>
      <c r="AA80" s="8">
        <v>3851.9</v>
      </c>
      <c r="AB80" s="10">
        <v>214.2</v>
      </c>
      <c r="AC80" s="9">
        <v>465.8</v>
      </c>
      <c r="AD80" s="6"/>
      <c r="AE80" s="10">
        <v>393.3</v>
      </c>
      <c r="AF80" s="8">
        <v>123254.64</v>
      </c>
      <c r="AG80" s="8"/>
      <c r="AH80" s="8">
        <v>2216454.44</v>
      </c>
      <c r="AI80" s="8">
        <v>21403.43</v>
      </c>
      <c r="AJ80" s="8">
        <v>2330281.02</v>
      </c>
      <c r="AK80" s="8">
        <v>22502.64</v>
      </c>
      <c r="AL80" s="8">
        <v>-113826.58</v>
      </c>
      <c r="AM80" s="8">
        <v>-1099.21</v>
      </c>
      <c r="AN80" s="8">
        <f t="shared" si="1"/>
        <v>-114925.79000000001</v>
      </c>
      <c r="AO80" s="8">
        <v>-29.55</v>
      </c>
      <c r="AP80" s="8">
        <v>-2.36</v>
      </c>
      <c r="AQ80" s="8">
        <v>57.62</v>
      </c>
      <c r="AR80" s="8">
        <v>-886.5</v>
      </c>
      <c r="AS80" s="8">
        <v>-1477.5</v>
      </c>
      <c r="AT80" s="8">
        <v>-2068.5</v>
      </c>
      <c r="AU80" s="8">
        <v>-70.8</v>
      </c>
      <c r="AV80" s="8">
        <v>-118</v>
      </c>
      <c r="AW80" s="8">
        <v>-165.2</v>
      </c>
    </row>
    <row r="81" spans="1:49" ht="12" customHeight="1">
      <c r="A81" s="3">
        <v>74</v>
      </c>
      <c r="B81" s="4" t="s">
        <v>96</v>
      </c>
      <c r="C81" s="7">
        <v>402.94000000000005</v>
      </c>
      <c r="D81" s="7">
        <v>353.61</v>
      </c>
      <c r="E81" s="7">
        <v>12.781</v>
      </c>
      <c r="F81" s="7">
        <v>36.54900000000001</v>
      </c>
      <c r="G81" s="8">
        <v>3362.6</v>
      </c>
      <c r="H81" s="7">
        <v>186.44</v>
      </c>
      <c r="I81" s="7">
        <v>163.62</v>
      </c>
      <c r="J81" s="7">
        <v>5.913</v>
      </c>
      <c r="K81" s="7">
        <v>16.908</v>
      </c>
      <c r="L81" s="8">
        <v>3362.6</v>
      </c>
      <c r="M81" s="7">
        <v>128.74</v>
      </c>
      <c r="N81" s="7">
        <v>112.985</v>
      </c>
      <c r="O81" s="7">
        <v>4.082</v>
      </c>
      <c r="P81" s="7">
        <v>11.673</v>
      </c>
      <c r="Q81" s="8">
        <v>3665.24</v>
      </c>
      <c r="R81" s="7">
        <v>718.12</v>
      </c>
      <c r="S81" s="7">
        <v>630.213</v>
      </c>
      <c r="T81" s="7">
        <v>22.777</v>
      </c>
      <c r="U81" s="7">
        <v>65.13</v>
      </c>
      <c r="V81" s="8">
        <v>2453712.18</v>
      </c>
      <c r="W81" s="8">
        <v>2153349.52</v>
      </c>
      <c r="X81" s="8">
        <v>77824.52</v>
      </c>
      <c r="Y81" s="8">
        <v>222538.14</v>
      </c>
      <c r="Z81" s="8">
        <v>4510.8</v>
      </c>
      <c r="AA81" s="8">
        <v>3880.3</v>
      </c>
      <c r="AB81" s="10">
        <v>140.2</v>
      </c>
      <c r="AC81" s="9">
        <v>490.3</v>
      </c>
      <c r="AD81" s="6"/>
      <c r="AE81" s="10">
        <v>400.9</v>
      </c>
      <c r="AF81" s="8">
        <v>84720.81</v>
      </c>
      <c r="AG81" s="8"/>
      <c r="AH81" s="8">
        <v>2344802.66</v>
      </c>
      <c r="AI81" s="8">
        <v>24188.71</v>
      </c>
      <c r="AJ81" s="8">
        <v>2400993.26</v>
      </c>
      <c r="AK81" s="8">
        <v>24769.92</v>
      </c>
      <c r="AL81" s="8">
        <v>-56190.6</v>
      </c>
      <c r="AM81" s="9">
        <v>-581.21</v>
      </c>
      <c r="AN81" s="8">
        <f t="shared" si="1"/>
        <v>-56771.81</v>
      </c>
      <c r="AO81" s="8">
        <v>-14.48</v>
      </c>
      <c r="AP81" s="8">
        <v>-1.19</v>
      </c>
      <c r="AQ81" s="8">
        <v>59.84</v>
      </c>
      <c r="AR81" s="8">
        <v>-434.40000000000003</v>
      </c>
      <c r="AS81" s="8">
        <v>-724</v>
      </c>
      <c r="AT81" s="8">
        <v>-1013.6</v>
      </c>
      <c r="AU81" s="8">
        <v>-35.699999999999996</v>
      </c>
      <c r="AV81" s="8">
        <v>-59.5</v>
      </c>
      <c r="AW81" s="8">
        <v>-83.3</v>
      </c>
    </row>
    <row r="82" spans="1:49" ht="12" customHeight="1">
      <c r="A82" s="3">
        <v>75</v>
      </c>
      <c r="B82" s="4" t="s">
        <v>97</v>
      </c>
      <c r="C82" s="7">
        <v>419.12</v>
      </c>
      <c r="D82" s="7">
        <v>384.27</v>
      </c>
      <c r="E82" s="6">
        <v>0</v>
      </c>
      <c r="F82" s="7">
        <v>34.849999999999994</v>
      </c>
      <c r="G82" s="8">
        <v>3362.6</v>
      </c>
      <c r="H82" s="7">
        <v>221.68</v>
      </c>
      <c r="I82" s="7">
        <v>203.247</v>
      </c>
      <c r="J82" s="6">
        <v>0</v>
      </c>
      <c r="K82" s="7">
        <v>18.433</v>
      </c>
      <c r="L82" s="8">
        <v>3362.6</v>
      </c>
      <c r="M82" s="7">
        <v>149.13</v>
      </c>
      <c r="N82" s="7">
        <v>136.731</v>
      </c>
      <c r="O82" s="6"/>
      <c r="P82" s="7">
        <v>12.399</v>
      </c>
      <c r="Q82" s="8">
        <v>3665.24</v>
      </c>
      <c r="R82" s="7">
        <v>789.93</v>
      </c>
      <c r="S82" s="7">
        <v>724.248</v>
      </c>
      <c r="T82" s="6"/>
      <c r="U82" s="7">
        <v>65.682</v>
      </c>
      <c r="V82" s="8">
        <v>2701351.3200000003</v>
      </c>
      <c r="W82" s="8">
        <v>2476736.2</v>
      </c>
      <c r="X82" s="6"/>
      <c r="Y82" s="8">
        <v>224615.12</v>
      </c>
      <c r="Z82" s="8">
        <v>4502.2</v>
      </c>
      <c r="AA82" s="8">
        <v>4378.9</v>
      </c>
      <c r="AB82" s="6"/>
      <c r="AC82" s="9">
        <v>123.3</v>
      </c>
      <c r="AD82" s="6"/>
      <c r="AE82" s="10">
        <v>397.1</v>
      </c>
      <c r="AF82" s="8"/>
      <c r="AG82" s="8"/>
      <c r="AH82" s="8">
        <v>2695199.87</v>
      </c>
      <c r="AI82" s="8">
        <v>6151.45</v>
      </c>
      <c r="AJ82" s="8">
        <v>2479671.43</v>
      </c>
      <c r="AK82" s="8">
        <v>5660.34</v>
      </c>
      <c r="AL82" s="8">
        <v>215528.44</v>
      </c>
      <c r="AM82" s="9">
        <v>491.11</v>
      </c>
      <c r="AN82" s="8">
        <f t="shared" si="1"/>
        <v>216019.55</v>
      </c>
      <c r="AO82" s="8">
        <v>49.22</v>
      </c>
      <c r="AP82" s="8">
        <v>3.98</v>
      </c>
      <c r="AQ82" s="8">
        <v>65.83</v>
      </c>
      <c r="AR82" s="8">
        <v>1476.6</v>
      </c>
      <c r="AS82" s="8">
        <v>2461</v>
      </c>
      <c r="AT82" s="8">
        <v>3445.4</v>
      </c>
      <c r="AU82" s="8">
        <v>119.4</v>
      </c>
      <c r="AV82" s="8">
        <v>199</v>
      </c>
      <c r="AW82" s="8">
        <v>278.6</v>
      </c>
    </row>
    <row r="83" spans="1:49" ht="12" customHeight="1">
      <c r="A83" s="3">
        <v>76</v>
      </c>
      <c r="B83" s="4" t="s">
        <v>98</v>
      </c>
      <c r="C83" s="7">
        <v>404.38</v>
      </c>
      <c r="D83" s="7">
        <v>363.574</v>
      </c>
      <c r="E83" s="7">
        <v>7.641</v>
      </c>
      <c r="F83" s="7">
        <v>33.165000000000006</v>
      </c>
      <c r="G83" s="8">
        <v>3362.6</v>
      </c>
      <c r="H83" s="7">
        <v>172.89999999999998</v>
      </c>
      <c r="I83" s="7">
        <v>155.452</v>
      </c>
      <c r="J83" s="7">
        <v>3.2670000000000003</v>
      </c>
      <c r="K83" s="7">
        <v>14.18</v>
      </c>
      <c r="L83" s="8">
        <v>3362.6</v>
      </c>
      <c r="M83" s="7">
        <v>118.03</v>
      </c>
      <c r="N83" s="7">
        <v>106.116</v>
      </c>
      <c r="O83" s="7">
        <v>2.231</v>
      </c>
      <c r="P83" s="7">
        <v>9.683</v>
      </c>
      <c r="Q83" s="8">
        <v>3665.24</v>
      </c>
      <c r="R83" s="7">
        <v>695.31</v>
      </c>
      <c r="S83" s="7">
        <v>625.142</v>
      </c>
      <c r="T83" s="7">
        <v>13.14</v>
      </c>
      <c r="U83" s="7">
        <v>57.028</v>
      </c>
      <c r="V83" s="8">
        <v>2373770.0100000002</v>
      </c>
      <c r="W83" s="8">
        <v>2134216.25</v>
      </c>
      <c r="X83" s="8">
        <v>44860.81</v>
      </c>
      <c r="Y83" s="8">
        <v>194692.95</v>
      </c>
      <c r="Z83" s="8">
        <v>4501.7</v>
      </c>
      <c r="AA83" s="8">
        <v>4323.3</v>
      </c>
      <c r="AB83" s="10">
        <v>90.9</v>
      </c>
      <c r="AC83" s="9">
        <v>87.5</v>
      </c>
      <c r="AD83" s="6"/>
      <c r="AE83" s="10">
        <v>394.5</v>
      </c>
      <c r="AF83" s="8">
        <v>48804.23</v>
      </c>
      <c r="AG83" s="8"/>
      <c r="AH83" s="8">
        <v>2321181.52</v>
      </c>
      <c r="AI83" s="8">
        <v>3784.27</v>
      </c>
      <c r="AJ83" s="8">
        <v>2324084.7</v>
      </c>
      <c r="AK83" s="8">
        <v>3790.62</v>
      </c>
      <c r="AL83" s="8">
        <v>-2903.18</v>
      </c>
      <c r="AM83" s="9">
        <v>-6.35</v>
      </c>
      <c r="AN83" s="8">
        <f t="shared" si="1"/>
        <v>-2909.5299999999997</v>
      </c>
      <c r="AO83" s="8">
        <v>-0.67</v>
      </c>
      <c r="AP83" s="8">
        <v>-0.07</v>
      </c>
      <c r="AQ83" s="8">
        <v>57.94</v>
      </c>
      <c r="AR83" s="8">
        <v>-20.1</v>
      </c>
      <c r="AS83" s="8">
        <v>-33.5</v>
      </c>
      <c r="AT83" s="8">
        <v>-46.900000000000006</v>
      </c>
      <c r="AU83" s="8">
        <v>-2.1</v>
      </c>
      <c r="AV83" s="8">
        <v>-3.5000000000000004</v>
      </c>
      <c r="AW83" s="8">
        <v>-4.9</v>
      </c>
    </row>
    <row r="84" spans="1:49" ht="12" customHeight="1">
      <c r="A84" s="3">
        <v>77</v>
      </c>
      <c r="B84" s="4" t="s">
        <v>99</v>
      </c>
      <c r="C84" s="7">
        <v>421.35</v>
      </c>
      <c r="D84" s="7">
        <v>386.938</v>
      </c>
      <c r="E84" s="6">
        <v>0</v>
      </c>
      <c r="F84" s="7">
        <v>34.412</v>
      </c>
      <c r="G84" s="8">
        <v>3362.6</v>
      </c>
      <c r="H84" s="7">
        <v>177.57999999999998</v>
      </c>
      <c r="I84" s="7">
        <v>163.078</v>
      </c>
      <c r="J84" s="6">
        <v>0</v>
      </c>
      <c r="K84" s="7">
        <v>14.502</v>
      </c>
      <c r="L84" s="8">
        <v>3362.6</v>
      </c>
      <c r="M84" s="7">
        <v>114.83</v>
      </c>
      <c r="N84" s="7">
        <v>105.452</v>
      </c>
      <c r="O84" s="6"/>
      <c r="P84" s="7">
        <v>9.378</v>
      </c>
      <c r="Q84" s="8">
        <v>3665.24</v>
      </c>
      <c r="R84" s="7">
        <v>713.76</v>
      </c>
      <c r="S84" s="7">
        <v>655.468</v>
      </c>
      <c r="T84" s="6"/>
      <c r="U84" s="7">
        <v>58.292</v>
      </c>
      <c r="V84" s="8">
        <v>2434841.53</v>
      </c>
      <c r="W84" s="8">
        <v>2235992.21</v>
      </c>
      <c r="X84" s="6"/>
      <c r="Y84" s="8">
        <v>198849.32</v>
      </c>
      <c r="Z84" s="8">
        <v>4461.9</v>
      </c>
      <c r="AA84" s="8">
        <v>4432.8</v>
      </c>
      <c r="AB84" s="6"/>
      <c r="AC84" s="9">
        <v>29.1</v>
      </c>
      <c r="AD84" s="6"/>
      <c r="AE84" s="10">
        <v>394.2</v>
      </c>
      <c r="AF84" s="8"/>
      <c r="AG84" s="8"/>
      <c r="AH84" s="8">
        <v>2433544.66</v>
      </c>
      <c r="AI84" s="8">
        <v>1296.87</v>
      </c>
      <c r="AJ84" s="8">
        <v>2541375.8</v>
      </c>
      <c r="AK84" s="8">
        <v>1231.52</v>
      </c>
      <c r="AL84" s="8">
        <v>-107831.14</v>
      </c>
      <c r="AM84" s="9">
        <v>65.35</v>
      </c>
      <c r="AN84" s="8">
        <f t="shared" si="1"/>
        <v>-107765.79</v>
      </c>
      <c r="AO84" s="8">
        <v>-24.33</v>
      </c>
      <c r="AP84" s="8">
        <v>2.25</v>
      </c>
      <c r="AQ84" s="8">
        <v>59.48</v>
      </c>
      <c r="AR84" s="8">
        <v>-729.9</v>
      </c>
      <c r="AS84" s="8">
        <v>-1216.5</v>
      </c>
      <c r="AT84" s="8">
        <v>-1703.1</v>
      </c>
      <c r="AU84" s="8">
        <v>67.5</v>
      </c>
      <c r="AV84" s="8">
        <v>112.5</v>
      </c>
      <c r="AW84" s="8">
        <v>157.5</v>
      </c>
    </row>
    <row r="85" spans="1:49" ht="12" customHeight="1">
      <c r="A85" s="3">
        <v>78</v>
      </c>
      <c r="B85" s="4" t="s">
        <v>100</v>
      </c>
      <c r="C85" s="7">
        <v>571.55</v>
      </c>
      <c r="D85" s="7">
        <v>508.676</v>
      </c>
      <c r="E85" s="7">
        <v>10.701</v>
      </c>
      <c r="F85" s="7">
        <v>52.173</v>
      </c>
      <c r="G85" s="8">
        <v>3362.6</v>
      </c>
      <c r="H85" s="7">
        <v>279.96000000000004</v>
      </c>
      <c r="I85" s="7">
        <v>249.163</v>
      </c>
      <c r="J85" s="7">
        <v>5.242</v>
      </c>
      <c r="K85" s="7">
        <v>25.555</v>
      </c>
      <c r="L85" s="8">
        <v>3362.6</v>
      </c>
      <c r="M85" s="7">
        <v>169.23</v>
      </c>
      <c r="N85" s="7">
        <v>150.614</v>
      </c>
      <c r="O85" s="7">
        <v>3.169</v>
      </c>
      <c r="P85" s="7">
        <v>15.448</v>
      </c>
      <c r="Q85" s="8">
        <v>3665.24</v>
      </c>
      <c r="R85" s="13">
        <v>1020.74</v>
      </c>
      <c r="S85" s="7">
        <v>908.453</v>
      </c>
      <c r="T85" s="7">
        <v>19.112</v>
      </c>
      <c r="U85" s="7">
        <v>93.175</v>
      </c>
      <c r="V85" s="8">
        <v>3483556.09</v>
      </c>
      <c r="W85" s="8">
        <v>3100347.16</v>
      </c>
      <c r="X85" s="8">
        <v>65224.61</v>
      </c>
      <c r="Y85" s="8">
        <v>317984.32</v>
      </c>
      <c r="Z85" s="8">
        <v>7369.2</v>
      </c>
      <c r="AA85" s="8">
        <v>5409.3</v>
      </c>
      <c r="AB85" s="10">
        <v>113.8</v>
      </c>
      <c r="AC85" s="8">
        <v>1197.6</v>
      </c>
      <c r="AD85" s="6">
        <v>648.5</v>
      </c>
      <c r="AE85" s="10">
        <v>554.8</v>
      </c>
      <c r="AF85" s="8">
        <v>70135.14</v>
      </c>
      <c r="AG85" s="8">
        <v>27983.07</v>
      </c>
      <c r="AH85" s="8">
        <v>3333760.9</v>
      </c>
      <c r="AI85" s="8">
        <v>51676.98</v>
      </c>
      <c r="AJ85" s="8">
        <v>3523183.21</v>
      </c>
      <c r="AK85" s="8">
        <v>54613.2</v>
      </c>
      <c r="AL85" s="8">
        <v>-189422.31</v>
      </c>
      <c r="AM85" s="8">
        <v>-2936.22</v>
      </c>
      <c r="AN85" s="8">
        <f t="shared" si="1"/>
        <v>-192358.53</v>
      </c>
      <c r="AO85" s="8">
        <v>-35.02</v>
      </c>
      <c r="AP85" s="8">
        <v>-2.45</v>
      </c>
      <c r="AQ85" s="8">
        <v>85.06</v>
      </c>
      <c r="AR85" s="8">
        <v>-1050.6000000000001</v>
      </c>
      <c r="AS85" s="8">
        <v>-1751.0000000000002</v>
      </c>
      <c r="AT85" s="8">
        <v>-2451.4</v>
      </c>
      <c r="AU85" s="8">
        <v>-73.5</v>
      </c>
      <c r="AV85" s="8">
        <v>-122.50000000000001</v>
      </c>
      <c r="AW85" s="8">
        <v>-171.5</v>
      </c>
    </row>
    <row r="86" spans="1:49" ht="12" customHeight="1">
      <c r="A86" s="3">
        <v>79</v>
      </c>
      <c r="B86" s="4" t="s">
        <v>101</v>
      </c>
      <c r="C86" s="7">
        <v>75.87</v>
      </c>
      <c r="D86" s="7">
        <v>69.94</v>
      </c>
      <c r="E86" s="6">
        <v>0</v>
      </c>
      <c r="F86" s="7">
        <v>5.93</v>
      </c>
      <c r="G86" s="8">
        <v>3362.6</v>
      </c>
      <c r="H86" s="7">
        <v>46.61</v>
      </c>
      <c r="I86" s="7">
        <v>42.966</v>
      </c>
      <c r="J86" s="6">
        <v>0</v>
      </c>
      <c r="K86" s="7">
        <v>3.644</v>
      </c>
      <c r="L86" s="8">
        <v>3362.6</v>
      </c>
      <c r="M86" s="7">
        <v>20.03</v>
      </c>
      <c r="N86" s="7">
        <v>18.466</v>
      </c>
      <c r="O86" s="6"/>
      <c r="P86" s="7">
        <v>1.564</v>
      </c>
      <c r="Q86" s="8">
        <v>3665.24</v>
      </c>
      <c r="R86" s="7">
        <v>142.51</v>
      </c>
      <c r="S86" s="7">
        <v>131.373</v>
      </c>
      <c r="T86" s="6"/>
      <c r="U86" s="7">
        <v>11.137</v>
      </c>
      <c r="V86" s="8">
        <v>485266.01</v>
      </c>
      <c r="W86" s="8">
        <v>447342.44</v>
      </c>
      <c r="X86" s="6"/>
      <c r="Y86" s="8">
        <v>37923.57</v>
      </c>
      <c r="Z86" s="9">
        <v>645.9</v>
      </c>
      <c r="AA86" s="9">
        <v>602.1</v>
      </c>
      <c r="AB86" s="6"/>
      <c r="AC86" s="9">
        <v>43.8</v>
      </c>
      <c r="AD86" s="6"/>
      <c r="AE86" s="5">
        <v>51</v>
      </c>
      <c r="AF86" s="8"/>
      <c r="AG86" s="8"/>
      <c r="AH86" s="8">
        <v>482694.32</v>
      </c>
      <c r="AI86" s="8">
        <v>2571.69</v>
      </c>
      <c r="AJ86" s="8">
        <v>503009.99</v>
      </c>
      <c r="AK86" s="8">
        <v>2682.77</v>
      </c>
      <c r="AL86" s="8">
        <v>-20315.67</v>
      </c>
      <c r="AM86" s="9">
        <v>-111.08</v>
      </c>
      <c r="AN86" s="8">
        <f t="shared" si="1"/>
        <v>-20426.75</v>
      </c>
      <c r="AO86" s="8">
        <v>-33.74</v>
      </c>
      <c r="AP86" s="8">
        <v>-2.54</v>
      </c>
      <c r="AQ86" s="8">
        <v>11.88</v>
      </c>
      <c r="AR86" s="8">
        <v>-1012.2</v>
      </c>
      <c r="AS86" s="8">
        <v>-1687</v>
      </c>
      <c r="AT86" s="8">
        <v>-2361.8</v>
      </c>
      <c r="AU86" s="8">
        <v>-76.2</v>
      </c>
      <c r="AV86" s="8">
        <v>-127</v>
      </c>
      <c r="AW86" s="8">
        <v>-177.8</v>
      </c>
    </row>
    <row r="87" spans="1:49" ht="12" customHeight="1">
      <c r="A87" s="3">
        <v>80</v>
      </c>
      <c r="B87" s="4" t="s">
        <v>102</v>
      </c>
      <c r="C87" s="7">
        <v>218.64</v>
      </c>
      <c r="D87" s="7">
        <v>203.064</v>
      </c>
      <c r="E87" s="6">
        <v>0</v>
      </c>
      <c r="F87" s="7">
        <v>15.576</v>
      </c>
      <c r="G87" s="8">
        <v>3362.6</v>
      </c>
      <c r="H87" s="7">
        <v>83.91</v>
      </c>
      <c r="I87" s="7">
        <v>77.97</v>
      </c>
      <c r="J87" s="6">
        <v>0</v>
      </c>
      <c r="K87" s="7">
        <v>5.94</v>
      </c>
      <c r="L87" s="8">
        <v>3362.6</v>
      </c>
      <c r="M87" s="7">
        <v>30.64</v>
      </c>
      <c r="N87" s="7">
        <v>28.47</v>
      </c>
      <c r="O87" s="6"/>
      <c r="P87" s="7">
        <v>2.17</v>
      </c>
      <c r="Q87" s="8">
        <v>3665.24</v>
      </c>
      <c r="R87" s="7">
        <v>333.19</v>
      </c>
      <c r="S87" s="7">
        <v>309.504</v>
      </c>
      <c r="T87" s="6"/>
      <c r="U87" s="7">
        <v>23.686</v>
      </c>
      <c r="V87" s="8">
        <v>1129657.58</v>
      </c>
      <c r="W87" s="8">
        <v>1049354.74</v>
      </c>
      <c r="X87" s="6"/>
      <c r="Y87" s="8">
        <v>80302.84</v>
      </c>
      <c r="Z87" s="8">
        <v>1272.8</v>
      </c>
      <c r="AA87" s="8">
        <v>1272.8</v>
      </c>
      <c r="AB87" s="6"/>
      <c r="AC87" s="6"/>
      <c r="AD87" s="6"/>
      <c r="AE87" s="5">
        <v>97</v>
      </c>
      <c r="AF87" s="8"/>
      <c r="AG87" s="8"/>
      <c r="AH87" s="8">
        <v>1129657.58</v>
      </c>
      <c r="AI87" s="8"/>
      <c r="AJ87" s="8">
        <v>1310801.74</v>
      </c>
      <c r="AK87" s="8"/>
      <c r="AL87" s="8">
        <v>-181144.16</v>
      </c>
      <c r="AM87" s="6"/>
      <c r="AN87" s="8">
        <f t="shared" si="1"/>
        <v>-181144.16</v>
      </c>
      <c r="AO87" s="8">
        <v>-142.32</v>
      </c>
      <c r="AP87" s="8"/>
      <c r="AQ87" s="8">
        <v>27.77</v>
      </c>
      <c r="AR87" s="8">
        <v>-4269.599999999999</v>
      </c>
      <c r="AS87" s="8">
        <v>-7116</v>
      </c>
      <c r="AT87" s="8">
        <v>-9962.4</v>
      </c>
      <c r="AU87" s="8" t="s">
        <v>242</v>
      </c>
      <c r="AV87" s="8" t="s">
        <v>242</v>
      </c>
      <c r="AW87" s="8" t="s">
        <v>242</v>
      </c>
    </row>
    <row r="88" spans="1:49" ht="12" customHeight="1">
      <c r="A88" s="3">
        <v>81</v>
      </c>
      <c r="B88" s="4" t="s">
        <v>103</v>
      </c>
      <c r="C88" s="7">
        <v>290.56</v>
      </c>
      <c r="D88" s="7">
        <v>269.127</v>
      </c>
      <c r="E88" s="6">
        <v>0</v>
      </c>
      <c r="F88" s="7">
        <v>21.433000000000003</v>
      </c>
      <c r="G88" s="8">
        <v>3362.6</v>
      </c>
      <c r="H88" s="7">
        <v>135.45</v>
      </c>
      <c r="I88" s="7">
        <v>125.456</v>
      </c>
      <c r="J88" s="6">
        <v>0</v>
      </c>
      <c r="K88" s="7">
        <v>9.994</v>
      </c>
      <c r="L88" s="8">
        <v>3362.6</v>
      </c>
      <c r="M88" s="7">
        <v>90.74</v>
      </c>
      <c r="N88" s="7">
        <v>84.043</v>
      </c>
      <c r="O88" s="6"/>
      <c r="P88" s="7">
        <v>6.697</v>
      </c>
      <c r="Q88" s="8">
        <v>3665.24</v>
      </c>
      <c r="R88" s="7">
        <v>516.75</v>
      </c>
      <c r="S88" s="7">
        <v>478.625</v>
      </c>
      <c r="T88" s="6"/>
      <c r="U88" s="7">
        <v>38.125</v>
      </c>
      <c r="V88" s="8">
        <v>1765085.11</v>
      </c>
      <c r="W88" s="8">
        <v>1634858.57</v>
      </c>
      <c r="X88" s="6"/>
      <c r="Y88" s="8">
        <v>130226.54</v>
      </c>
      <c r="Z88" s="8">
        <v>3207.1</v>
      </c>
      <c r="AA88" s="8">
        <v>3078.2</v>
      </c>
      <c r="AB88" s="6"/>
      <c r="AC88" s="9">
        <v>128.9</v>
      </c>
      <c r="AD88" s="6"/>
      <c r="AE88" s="10">
        <v>245.3</v>
      </c>
      <c r="AF88" s="8"/>
      <c r="AG88" s="8"/>
      <c r="AH88" s="8">
        <v>1759851.04</v>
      </c>
      <c r="AI88" s="8">
        <v>5234.07</v>
      </c>
      <c r="AJ88" s="8">
        <v>1904296.2</v>
      </c>
      <c r="AK88" s="8">
        <v>5662.02</v>
      </c>
      <c r="AL88" s="8">
        <v>-144445.16</v>
      </c>
      <c r="AM88" s="9">
        <v>-427.95</v>
      </c>
      <c r="AN88" s="8">
        <f t="shared" si="1"/>
        <v>-144873.11000000002</v>
      </c>
      <c r="AO88" s="8">
        <v>-46.93</v>
      </c>
      <c r="AP88" s="8">
        <v>-3.32</v>
      </c>
      <c r="AQ88" s="8">
        <v>43.06</v>
      </c>
      <c r="AR88" s="8">
        <v>-1407.9</v>
      </c>
      <c r="AS88" s="8">
        <v>-2346.5</v>
      </c>
      <c r="AT88" s="8">
        <v>-3285.1</v>
      </c>
      <c r="AU88" s="8">
        <v>-99.6</v>
      </c>
      <c r="AV88" s="8">
        <v>-166</v>
      </c>
      <c r="AW88" s="8">
        <v>-232.39999999999998</v>
      </c>
    </row>
    <row r="89" spans="1:49" ht="12" customHeight="1">
      <c r="A89" s="3">
        <v>82</v>
      </c>
      <c r="B89" s="4" t="s">
        <v>104</v>
      </c>
      <c r="C89" s="7">
        <v>276.19</v>
      </c>
      <c r="D89" s="7">
        <v>255.586</v>
      </c>
      <c r="E89" s="6">
        <v>0</v>
      </c>
      <c r="F89" s="7">
        <v>20.604</v>
      </c>
      <c r="G89" s="8">
        <v>3362.6</v>
      </c>
      <c r="H89" s="7">
        <v>164.68</v>
      </c>
      <c r="I89" s="7">
        <v>152.393</v>
      </c>
      <c r="J89" s="6">
        <v>0</v>
      </c>
      <c r="K89" s="7">
        <v>12.286999999999999</v>
      </c>
      <c r="L89" s="8">
        <v>3362.6</v>
      </c>
      <c r="M89" s="7">
        <v>83.9</v>
      </c>
      <c r="N89" s="7">
        <v>77.641</v>
      </c>
      <c r="O89" s="6"/>
      <c r="P89" s="7">
        <v>6.259</v>
      </c>
      <c r="Q89" s="8">
        <v>3665.24</v>
      </c>
      <c r="R89" s="7">
        <v>524.77</v>
      </c>
      <c r="S89" s="7">
        <v>485.621</v>
      </c>
      <c r="T89" s="6"/>
      <c r="U89" s="7">
        <v>39.149</v>
      </c>
      <c r="V89" s="8">
        <v>1789983.09</v>
      </c>
      <c r="W89" s="8">
        <v>1656445.59</v>
      </c>
      <c r="X89" s="6"/>
      <c r="Y89" s="8">
        <v>133537.5</v>
      </c>
      <c r="Z89" s="8">
        <v>3201.5</v>
      </c>
      <c r="AA89" s="8">
        <v>3118.8</v>
      </c>
      <c r="AB89" s="6"/>
      <c r="AC89" s="9">
        <v>82.7</v>
      </c>
      <c r="AD89" s="6"/>
      <c r="AE89" s="10">
        <v>251.4</v>
      </c>
      <c r="AF89" s="8"/>
      <c r="AG89" s="8"/>
      <c r="AH89" s="8">
        <v>1786533.6</v>
      </c>
      <c r="AI89" s="8">
        <v>3449.49</v>
      </c>
      <c r="AJ89" s="8">
        <v>1958094.16</v>
      </c>
      <c r="AK89" s="8">
        <v>3782.02</v>
      </c>
      <c r="AL89" s="8">
        <v>-171560.56</v>
      </c>
      <c r="AM89" s="9">
        <v>-332.53</v>
      </c>
      <c r="AN89" s="8">
        <f t="shared" si="1"/>
        <v>-171893.09</v>
      </c>
      <c r="AO89" s="8">
        <v>-55.01</v>
      </c>
      <c r="AP89" s="8">
        <v>-4.02</v>
      </c>
      <c r="AQ89" s="8">
        <v>43.73</v>
      </c>
      <c r="AR89" s="8">
        <v>-1650.3</v>
      </c>
      <c r="AS89" s="8">
        <v>-2750.5</v>
      </c>
      <c r="AT89" s="8">
        <v>-3850.7</v>
      </c>
      <c r="AU89" s="8">
        <v>-120.6</v>
      </c>
      <c r="AV89" s="8">
        <v>-200.99999999999997</v>
      </c>
      <c r="AW89" s="8">
        <v>-281.4</v>
      </c>
    </row>
    <row r="90" spans="1:49" ht="12" customHeight="1">
      <c r="A90" s="3">
        <v>83</v>
      </c>
      <c r="B90" s="4" t="s">
        <v>105</v>
      </c>
      <c r="C90" s="7">
        <v>277.49</v>
      </c>
      <c r="D90" s="7">
        <v>255.77899999999997</v>
      </c>
      <c r="E90" s="6">
        <v>0</v>
      </c>
      <c r="F90" s="7">
        <v>21.711</v>
      </c>
      <c r="G90" s="8">
        <v>3362.6</v>
      </c>
      <c r="H90" s="7">
        <v>131.25</v>
      </c>
      <c r="I90" s="7">
        <v>120.986</v>
      </c>
      <c r="J90" s="6">
        <v>0</v>
      </c>
      <c r="K90" s="7">
        <v>10.264</v>
      </c>
      <c r="L90" s="8">
        <v>3362.6</v>
      </c>
      <c r="M90" s="7">
        <v>86.4</v>
      </c>
      <c r="N90" s="7">
        <v>79.644</v>
      </c>
      <c r="O90" s="6"/>
      <c r="P90" s="7">
        <v>6.756</v>
      </c>
      <c r="Q90" s="8">
        <v>3665.24</v>
      </c>
      <c r="R90" s="7">
        <v>495.14</v>
      </c>
      <c r="S90" s="7">
        <v>456.411</v>
      </c>
      <c r="T90" s="6"/>
      <c r="U90" s="7">
        <v>38.729</v>
      </c>
      <c r="V90" s="8">
        <v>1691105.86</v>
      </c>
      <c r="W90" s="8">
        <v>1558830.61</v>
      </c>
      <c r="X90" s="6"/>
      <c r="Y90" s="8">
        <v>132275.25</v>
      </c>
      <c r="Z90" s="8">
        <v>3195.8</v>
      </c>
      <c r="AA90" s="8">
        <v>2980.2</v>
      </c>
      <c r="AB90" s="6"/>
      <c r="AC90" s="9">
        <v>215.6</v>
      </c>
      <c r="AD90" s="6"/>
      <c r="AE90" s="10">
        <v>252.8</v>
      </c>
      <c r="AF90" s="8"/>
      <c r="AG90" s="8"/>
      <c r="AH90" s="8">
        <v>1682182.1</v>
      </c>
      <c r="AI90" s="8">
        <v>8923.76</v>
      </c>
      <c r="AJ90" s="8">
        <v>1996730.42</v>
      </c>
      <c r="AK90" s="8">
        <v>10593.51</v>
      </c>
      <c r="AL90" s="8">
        <v>-314548.32</v>
      </c>
      <c r="AM90" s="8">
        <v>-1669.75</v>
      </c>
      <c r="AN90" s="8">
        <f t="shared" si="1"/>
        <v>-316218.07</v>
      </c>
      <c r="AO90" s="8">
        <v>-105.55</v>
      </c>
      <c r="AP90" s="8">
        <v>-7.74</v>
      </c>
      <c r="AQ90" s="8">
        <v>41.26</v>
      </c>
      <c r="AR90" s="8">
        <v>-3166.5</v>
      </c>
      <c r="AS90" s="8">
        <v>-5277.5</v>
      </c>
      <c r="AT90" s="8">
        <v>-7388.5</v>
      </c>
      <c r="AU90" s="8">
        <v>-232.20000000000002</v>
      </c>
      <c r="AV90" s="8">
        <v>-387</v>
      </c>
      <c r="AW90" s="8">
        <v>-541.8000000000001</v>
      </c>
    </row>
    <row r="91" spans="1:49" ht="12" customHeight="1">
      <c r="A91" s="3">
        <v>84</v>
      </c>
      <c r="B91" s="4" t="s">
        <v>106</v>
      </c>
      <c r="C91" s="7">
        <v>151.083</v>
      </c>
      <c r="D91" s="7">
        <v>139.504</v>
      </c>
      <c r="E91" s="6">
        <v>0</v>
      </c>
      <c r="F91" s="7">
        <v>11.579</v>
      </c>
      <c r="G91" s="8">
        <v>3362.6</v>
      </c>
      <c r="H91" s="7">
        <v>72.81</v>
      </c>
      <c r="I91" s="7">
        <v>67.233</v>
      </c>
      <c r="J91" s="6">
        <v>0</v>
      </c>
      <c r="K91" s="7">
        <v>5.577</v>
      </c>
      <c r="L91" s="8">
        <v>3362.6</v>
      </c>
      <c r="M91" s="7">
        <v>46.468</v>
      </c>
      <c r="N91" s="7">
        <v>42.908</v>
      </c>
      <c r="O91" s="6"/>
      <c r="P91" s="7">
        <v>3.56</v>
      </c>
      <c r="Q91" s="8">
        <v>3665.24</v>
      </c>
      <c r="R91" s="7">
        <v>270.361</v>
      </c>
      <c r="S91" s="7">
        <v>249.645</v>
      </c>
      <c r="T91" s="6"/>
      <c r="U91" s="7">
        <v>20.716</v>
      </c>
      <c r="V91" s="8">
        <v>923178.97</v>
      </c>
      <c r="W91" s="8">
        <v>852442.13</v>
      </c>
      <c r="X91" s="6"/>
      <c r="Y91" s="8">
        <v>70736.84</v>
      </c>
      <c r="Z91" s="8">
        <v>1598.8</v>
      </c>
      <c r="AA91" s="8">
        <v>1487.3</v>
      </c>
      <c r="AB91" s="6"/>
      <c r="AC91" s="9">
        <v>111.5</v>
      </c>
      <c r="AD91" s="6"/>
      <c r="AE91" s="10">
        <v>123.4</v>
      </c>
      <c r="AF91" s="8"/>
      <c r="AG91" s="8"/>
      <c r="AH91" s="8">
        <v>918245.8</v>
      </c>
      <c r="AI91" s="8">
        <v>4933.17</v>
      </c>
      <c r="AJ91" s="8">
        <v>1021325.72</v>
      </c>
      <c r="AK91" s="8">
        <v>5430.09</v>
      </c>
      <c r="AL91" s="8">
        <v>-103079.92</v>
      </c>
      <c r="AM91" s="9">
        <v>-496.92</v>
      </c>
      <c r="AN91" s="8">
        <f t="shared" si="1"/>
        <v>-103576.84</v>
      </c>
      <c r="AO91" s="8">
        <v>-69.31</v>
      </c>
      <c r="AP91" s="8">
        <v>-4.46</v>
      </c>
      <c r="AQ91" s="8">
        <v>22.53</v>
      </c>
      <c r="AR91" s="8">
        <v>-2079.3</v>
      </c>
      <c r="AS91" s="8">
        <v>-3465.5</v>
      </c>
      <c r="AT91" s="8">
        <v>-4851.7</v>
      </c>
      <c r="AU91" s="8">
        <v>-133.8</v>
      </c>
      <c r="AV91" s="8">
        <v>-223</v>
      </c>
      <c r="AW91" s="8">
        <v>-312.2</v>
      </c>
    </row>
    <row r="92" spans="1:49" ht="12" customHeight="1">
      <c r="A92" s="3">
        <v>85</v>
      </c>
      <c r="B92" s="4" t="s">
        <v>107</v>
      </c>
      <c r="C92" s="7">
        <v>245.65</v>
      </c>
      <c r="D92" s="7">
        <v>226.337</v>
      </c>
      <c r="E92" s="6">
        <v>0</v>
      </c>
      <c r="F92" s="7">
        <v>19.313</v>
      </c>
      <c r="G92" s="8">
        <v>3362.6</v>
      </c>
      <c r="H92" s="7">
        <v>134.28</v>
      </c>
      <c r="I92" s="7">
        <v>123.72399999999999</v>
      </c>
      <c r="J92" s="6">
        <v>0</v>
      </c>
      <c r="K92" s="7">
        <v>10.556000000000001</v>
      </c>
      <c r="L92" s="8">
        <v>3362.6</v>
      </c>
      <c r="M92" s="7">
        <v>74.74</v>
      </c>
      <c r="N92" s="7">
        <v>68.864</v>
      </c>
      <c r="O92" s="6"/>
      <c r="P92" s="7">
        <v>5.876</v>
      </c>
      <c r="Q92" s="8">
        <v>3665.24</v>
      </c>
      <c r="R92" s="7">
        <v>454.67</v>
      </c>
      <c r="S92" s="7">
        <v>418.925</v>
      </c>
      <c r="T92" s="6"/>
      <c r="U92" s="7">
        <v>35.745</v>
      </c>
      <c r="V92" s="8">
        <v>1551492.66</v>
      </c>
      <c r="W92" s="8">
        <v>1429517.63</v>
      </c>
      <c r="X92" s="6"/>
      <c r="Y92" s="8">
        <v>121975.03</v>
      </c>
      <c r="Z92" s="8">
        <v>3208</v>
      </c>
      <c r="AA92" s="8">
        <v>2913.6</v>
      </c>
      <c r="AB92" s="6"/>
      <c r="AC92" s="9">
        <v>294.4</v>
      </c>
      <c r="AD92" s="6"/>
      <c r="AE92" s="10">
        <v>248.6</v>
      </c>
      <c r="AF92" s="8"/>
      <c r="AG92" s="8"/>
      <c r="AH92" s="8">
        <v>1540298.94</v>
      </c>
      <c r="AI92" s="8">
        <v>11193.72</v>
      </c>
      <c r="AJ92" s="8">
        <v>1707417.17</v>
      </c>
      <c r="AK92" s="8">
        <v>12402.96</v>
      </c>
      <c r="AL92" s="8">
        <v>-167118.23</v>
      </c>
      <c r="AM92" s="8">
        <v>-1209.24</v>
      </c>
      <c r="AN92" s="8">
        <f t="shared" si="1"/>
        <v>-168327.47</v>
      </c>
      <c r="AO92" s="8">
        <v>-57.36</v>
      </c>
      <c r="AP92" s="8">
        <v>-4.11</v>
      </c>
      <c r="AQ92" s="8">
        <v>37.89</v>
      </c>
      <c r="AR92" s="8">
        <v>-1720.8</v>
      </c>
      <c r="AS92" s="8">
        <v>-2868</v>
      </c>
      <c r="AT92" s="8">
        <v>-4015.2</v>
      </c>
      <c r="AU92" s="8">
        <v>-123.30000000000001</v>
      </c>
      <c r="AV92" s="8">
        <v>-205.50000000000003</v>
      </c>
      <c r="AW92" s="8">
        <v>-287.70000000000005</v>
      </c>
    </row>
    <row r="93" spans="1:49" ht="12" customHeight="1">
      <c r="A93" s="3">
        <v>86</v>
      </c>
      <c r="B93" s="4" t="s">
        <v>108</v>
      </c>
      <c r="C93" s="7">
        <v>301.11</v>
      </c>
      <c r="D93" s="7">
        <v>272.059</v>
      </c>
      <c r="E93" s="7">
        <v>7.692</v>
      </c>
      <c r="F93" s="7">
        <v>21.358</v>
      </c>
      <c r="G93" s="8">
        <v>3362.6</v>
      </c>
      <c r="H93" s="7">
        <v>153.13</v>
      </c>
      <c r="I93" s="7">
        <v>138.357</v>
      </c>
      <c r="J93" s="7">
        <v>3.911</v>
      </c>
      <c r="K93" s="7">
        <v>10.861</v>
      </c>
      <c r="L93" s="8">
        <v>3362.6</v>
      </c>
      <c r="M93" s="7">
        <v>91.67</v>
      </c>
      <c r="N93" s="7">
        <v>82.826</v>
      </c>
      <c r="O93" s="7">
        <v>2.342</v>
      </c>
      <c r="P93" s="7">
        <v>6.502</v>
      </c>
      <c r="Q93" s="8">
        <v>3665.24</v>
      </c>
      <c r="R93" s="7">
        <v>545.91</v>
      </c>
      <c r="S93" s="7">
        <v>493.242</v>
      </c>
      <c r="T93" s="7">
        <v>13.946</v>
      </c>
      <c r="U93" s="7">
        <v>38.722</v>
      </c>
      <c r="V93" s="8">
        <v>1863419.98</v>
      </c>
      <c r="W93" s="8">
        <v>1683642.17</v>
      </c>
      <c r="X93" s="8">
        <v>47602.98</v>
      </c>
      <c r="Y93" s="8">
        <v>132174.83</v>
      </c>
      <c r="Z93" s="8">
        <v>3213.6</v>
      </c>
      <c r="AA93" s="8">
        <v>3024</v>
      </c>
      <c r="AB93" s="10">
        <v>85.5</v>
      </c>
      <c r="AC93" s="9">
        <v>104.1</v>
      </c>
      <c r="AD93" s="6"/>
      <c r="AE93" s="10">
        <v>237.4</v>
      </c>
      <c r="AF93" s="8">
        <v>51119.58</v>
      </c>
      <c r="AG93" s="8"/>
      <c r="AH93" s="8">
        <v>1808018.79</v>
      </c>
      <c r="AI93" s="8">
        <v>4281.62</v>
      </c>
      <c r="AJ93" s="8">
        <v>2061064.61</v>
      </c>
      <c r="AK93" s="8">
        <v>4936.73</v>
      </c>
      <c r="AL93" s="8">
        <v>-253045.82</v>
      </c>
      <c r="AM93" s="9">
        <v>-655.11</v>
      </c>
      <c r="AN93" s="8">
        <f t="shared" si="1"/>
        <v>-253700.93</v>
      </c>
      <c r="AO93" s="8">
        <v>-83.68</v>
      </c>
      <c r="AP93" s="8">
        <v>-6.29</v>
      </c>
      <c r="AQ93" s="8">
        <v>45.49</v>
      </c>
      <c r="AR93" s="8">
        <v>-2510.4</v>
      </c>
      <c r="AS93" s="8">
        <v>-4184</v>
      </c>
      <c r="AT93" s="8">
        <v>-5857.6</v>
      </c>
      <c r="AU93" s="8">
        <v>-188.7</v>
      </c>
      <c r="AV93" s="8">
        <v>-314.5</v>
      </c>
      <c r="AW93" s="8">
        <v>-440.3</v>
      </c>
    </row>
    <row r="94" spans="1:49" ht="12" customHeight="1">
      <c r="A94" s="3">
        <v>87</v>
      </c>
      <c r="B94" s="4" t="s">
        <v>109</v>
      </c>
      <c r="C94" s="7">
        <v>213.93</v>
      </c>
      <c r="D94" s="7">
        <v>148.48</v>
      </c>
      <c r="E94" s="7">
        <v>50.955</v>
      </c>
      <c r="F94" s="7">
        <v>14.494</v>
      </c>
      <c r="G94" s="8">
        <v>3362.6</v>
      </c>
      <c r="H94" s="7">
        <v>108.15</v>
      </c>
      <c r="I94" s="7">
        <v>75.068</v>
      </c>
      <c r="J94" s="7">
        <v>25.757</v>
      </c>
      <c r="K94" s="7">
        <v>7.326</v>
      </c>
      <c r="L94" s="8">
        <v>3362.6</v>
      </c>
      <c r="M94" s="7">
        <v>67.8</v>
      </c>
      <c r="N94" s="7">
        <v>47.062</v>
      </c>
      <c r="O94" s="7">
        <v>16.145</v>
      </c>
      <c r="P94" s="7">
        <v>4.592</v>
      </c>
      <c r="Q94" s="8">
        <v>3665.24</v>
      </c>
      <c r="R94" s="7">
        <v>389.88</v>
      </c>
      <c r="S94" s="7">
        <v>270.611</v>
      </c>
      <c r="T94" s="7">
        <v>92.856</v>
      </c>
      <c r="U94" s="7">
        <v>26.413</v>
      </c>
      <c r="V94" s="8">
        <v>1331529.48</v>
      </c>
      <c r="W94" s="8">
        <v>924198.35</v>
      </c>
      <c r="X94" s="8">
        <v>317125.23</v>
      </c>
      <c r="Y94" s="8">
        <v>90205.9</v>
      </c>
      <c r="Z94" s="8">
        <v>2034</v>
      </c>
      <c r="AA94" s="8">
        <v>1480.8</v>
      </c>
      <c r="AB94" s="5">
        <v>508</v>
      </c>
      <c r="AC94" s="9">
        <v>45.2</v>
      </c>
      <c r="AD94" s="6"/>
      <c r="AE94" s="10">
        <v>144.5</v>
      </c>
      <c r="AF94" s="8">
        <v>339601.17</v>
      </c>
      <c r="AG94" s="8"/>
      <c r="AH94" s="8">
        <v>989923.73</v>
      </c>
      <c r="AI94" s="8">
        <v>2004.58</v>
      </c>
      <c r="AJ94" s="8">
        <v>1078012.74</v>
      </c>
      <c r="AK94" s="8">
        <v>2182.61</v>
      </c>
      <c r="AL94" s="8">
        <v>-88089.01</v>
      </c>
      <c r="AM94" s="9">
        <v>-178.03</v>
      </c>
      <c r="AN94" s="8">
        <f t="shared" si="1"/>
        <v>-88267.04</v>
      </c>
      <c r="AO94" s="8">
        <v>-59.49</v>
      </c>
      <c r="AP94" s="8">
        <v>-3.94</v>
      </c>
      <c r="AQ94" s="8">
        <v>32.49</v>
      </c>
      <c r="AR94" s="8">
        <v>-1784.7</v>
      </c>
      <c r="AS94" s="8">
        <v>-2974.5</v>
      </c>
      <c r="AT94" s="8">
        <v>-4164.3</v>
      </c>
      <c r="AU94" s="8">
        <v>-118.2</v>
      </c>
      <c r="AV94" s="8">
        <v>-197</v>
      </c>
      <c r="AW94" s="8">
        <v>-275.8</v>
      </c>
    </row>
    <row r="95" spans="1:49" ht="12" customHeight="1">
      <c r="A95" s="3">
        <v>88</v>
      </c>
      <c r="B95" s="4" t="s">
        <v>110</v>
      </c>
      <c r="C95" s="7">
        <v>202.22</v>
      </c>
      <c r="D95" s="7">
        <v>172.40800000000002</v>
      </c>
      <c r="E95" s="7">
        <v>13.330000000000002</v>
      </c>
      <c r="F95" s="7">
        <v>16.482</v>
      </c>
      <c r="G95" s="8">
        <v>3362.6</v>
      </c>
      <c r="H95" s="7">
        <v>128.6</v>
      </c>
      <c r="I95" s="7">
        <v>109.64099999999999</v>
      </c>
      <c r="J95" s="7">
        <v>8.477</v>
      </c>
      <c r="K95" s="7">
        <v>10.483</v>
      </c>
      <c r="L95" s="8">
        <v>3362.6</v>
      </c>
      <c r="M95" s="7">
        <v>64.44</v>
      </c>
      <c r="N95" s="7">
        <v>54.94</v>
      </c>
      <c r="O95" s="7">
        <v>4.248</v>
      </c>
      <c r="P95" s="7">
        <v>5.252</v>
      </c>
      <c r="Q95" s="8">
        <v>3665.24</v>
      </c>
      <c r="R95" s="7">
        <v>395.26</v>
      </c>
      <c r="S95" s="7">
        <v>336.988</v>
      </c>
      <c r="T95" s="7">
        <v>26.055</v>
      </c>
      <c r="U95" s="7">
        <v>32.217</v>
      </c>
      <c r="V95" s="8">
        <v>1348603.4000000001</v>
      </c>
      <c r="W95" s="8">
        <v>1149783.1</v>
      </c>
      <c r="X95" s="8">
        <v>88898.5</v>
      </c>
      <c r="Y95" s="8">
        <v>109921.8</v>
      </c>
      <c r="Z95" s="8">
        <v>2552.1</v>
      </c>
      <c r="AA95" s="8">
        <v>2105.6</v>
      </c>
      <c r="AB95" s="10">
        <v>162.8</v>
      </c>
      <c r="AC95" s="9">
        <v>283.7</v>
      </c>
      <c r="AD95" s="6"/>
      <c r="AE95" s="10">
        <v>201.3</v>
      </c>
      <c r="AF95" s="8">
        <v>95910.48</v>
      </c>
      <c r="AG95" s="8"/>
      <c r="AH95" s="8">
        <v>1240473.64</v>
      </c>
      <c r="AI95" s="8">
        <v>12219.28</v>
      </c>
      <c r="AJ95" s="8">
        <v>1367337.55</v>
      </c>
      <c r="AK95" s="8">
        <v>13468.94</v>
      </c>
      <c r="AL95" s="8">
        <v>-126863.91</v>
      </c>
      <c r="AM95" s="8">
        <v>-1249.66</v>
      </c>
      <c r="AN95" s="8">
        <f t="shared" si="1"/>
        <v>-128113.57</v>
      </c>
      <c r="AO95" s="8">
        <v>-60.25</v>
      </c>
      <c r="AP95" s="8">
        <v>-4.4</v>
      </c>
      <c r="AQ95" s="8">
        <v>32.94</v>
      </c>
      <c r="AR95" s="8">
        <v>-1807.5</v>
      </c>
      <c r="AS95" s="8">
        <v>-3012.5</v>
      </c>
      <c r="AT95" s="8">
        <v>-4217.5</v>
      </c>
      <c r="AU95" s="8">
        <v>-132</v>
      </c>
      <c r="AV95" s="8">
        <v>-220.00000000000003</v>
      </c>
      <c r="AW95" s="8">
        <v>-308</v>
      </c>
    </row>
    <row r="96" spans="1:49" ht="12" customHeight="1">
      <c r="A96" s="3">
        <v>89</v>
      </c>
      <c r="B96" s="4" t="s">
        <v>111</v>
      </c>
      <c r="C96" s="7">
        <v>338.96</v>
      </c>
      <c r="D96" s="7">
        <v>287.454</v>
      </c>
      <c r="E96" s="7">
        <v>27.994</v>
      </c>
      <c r="F96" s="7">
        <v>23.512</v>
      </c>
      <c r="G96" s="8">
        <v>3362.6</v>
      </c>
      <c r="H96" s="7">
        <v>176.13</v>
      </c>
      <c r="I96" s="7">
        <v>149.368</v>
      </c>
      <c r="J96" s="7">
        <v>14.545000000000002</v>
      </c>
      <c r="K96" s="7">
        <v>12.216999999999999</v>
      </c>
      <c r="L96" s="8">
        <v>3362.6</v>
      </c>
      <c r="M96" s="7">
        <v>98.87</v>
      </c>
      <c r="N96" s="7">
        <v>83.847</v>
      </c>
      <c r="O96" s="7">
        <v>8.165</v>
      </c>
      <c r="P96" s="7">
        <v>6.858</v>
      </c>
      <c r="Q96" s="8">
        <v>3665.24</v>
      </c>
      <c r="R96" s="7">
        <v>613.96</v>
      </c>
      <c r="S96" s="7">
        <v>520.668</v>
      </c>
      <c r="T96" s="7">
        <v>50.704</v>
      </c>
      <c r="U96" s="7">
        <v>42.587</v>
      </c>
      <c r="V96" s="8">
        <v>2094423.91</v>
      </c>
      <c r="W96" s="8">
        <v>1776174.69</v>
      </c>
      <c r="X96" s="8">
        <v>172969.21</v>
      </c>
      <c r="Y96" s="8">
        <v>145280.01</v>
      </c>
      <c r="Z96" s="8">
        <v>3421.1</v>
      </c>
      <c r="AA96" s="8">
        <v>3014.9</v>
      </c>
      <c r="AB96" s="10">
        <v>293.6</v>
      </c>
      <c r="AC96" s="9">
        <v>112.6</v>
      </c>
      <c r="AD96" s="6"/>
      <c r="AE96" s="10">
        <v>246.6</v>
      </c>
      <c r="AF96" s="8">
        <v>185437.2</v>
      </c>
      <c r="AG96" s="8"/>
      <c r="AH96" s="8">
        <v>1904205.06</v>
      </c>
      <c r="AI96" s="8">
        <v>4781.66</v>
      </c>
      <c r="AJ96" s="8">
        <v>2089624.02</v>
      </c>
      <c r="AK96" s="8">
        <v>5247.3</v>
      </c>
      <c r="AL96" s="8">
        <v>-185418.96</v>
      </c>
      <c r="AM96" s="9">
        <v>-465.64</v>
      </c>
      <c r="AN96" s="8">
        <f t="shared" si="1"/>
        <v>-185884.6</v>
      </c>
      <c r="AO96" s="8">
        <v>-61.5</v>
      </c>
      <c r="AP96" s="8">
        <v>-4.14</v>
      </c>
      <c r="AQ96" s="8">
        <v>51.16</v>
      </c>
      <c r="AR96" s="8">
        <v>-1845</v>
      </c>
      <c r="AS96" s="8">
        <v>-3075</v>
      </c>
      <c r="AT96" s="8">
        <v>-4305</v>
      </c>
      <c r="AU96" s="8">
        <v>-124.19999999999999</v>
      </c>
      <c r="AV96" s="8">
        <v>-206.99999999999997</v>
      </c>
      <c r="AW96" s="8">
        <v>-289.79999999999995</v>
      </c>
    </row>
    <row r="97" spans="1:49" ht="12" customHeight="1">
      <c r="A97" s="3">
        <v>90</v>
      </c>
      <c r="B97" s="4" t="s">
        <v>112</v>
      </c>
      <c r="C97" s="7">
        <v>259.62</v>
      </c>
      <c r="D97" s="7">
        <v>233.851</v>
      </c>
      <c r="E97" s="6">
        <v>0</v>
      </c>
      <c r="F97" s="7">
        <v>25.769</v>
      </c>
      <c r="G97" s="8">
        <v>3362.6</v>
      </c>
      <c r="H97" s="7">
        <v>125.83</v>
      </c>
      <c r="I97" s="7">
        <v>113.344</v>
      </c>
      <c r="J97" s="6">
        <v>0</v>
      </c>
      <c r="K97" s="7">
        <v>12.486</v>
      </c>
      <c r="L97" s="8">
        <v>3362.6</v>
      </c>
      <c r="M97" s="7">
        <v>77.96</v>
      </c>
      <c r="N97" s="7">
        <v>70.224</v>
      </c>
      <c r="O97" s="6"/>
      <c r="P97" s="7">
        <v>7.736</v>
      </c>
      <c r="Q97" s="8">
        <v>3665.24</v>
      </c>
      <c r="R97" s="7">
        <v>463.41</v>
      </c>
      <c r="S97" s="7">
        <v>417.42</v>
      </c>
      <c r="T97" s="6"/>
      <c r="U97" s="7">
        <v>45.99</v>
      </c>
      <c r="V97" s="8">
        <v>1581856.28</v>
      </c>
      <c r="W97" s="8">
        <v>1424870.09</v>
      </c>
      <c r="X97" s="6"/>
      <c r="Y97" s="8">
        <v>156986.19</v>
      </c>
      <c r="Z97" s="8">
        <v>2684</v>
      </c>
      <c r="AA97" s="8">
        <v>2520.1</v>
      </c>
      <c r="AB97" s="6"/>
      <c r="AC97" s="9">
        <v>163.9</v>
      </c>
      <c r="AD97" s="6"/>
      <c r="AE97" s="10">
        <v>277.6</v>
      </c>
      <c r="AF97" s="8"/>
      <c r="AG97" s="8"/>
      <c r="AH97" s="8">
        <v>1572269.83</v>
      </c>
      <c r="AI97" s="8">
        <v>9586.45</v>
      </c>
      <c r="AJ97" s="8">
        <v>1814620.96</v>
      </c>
      <c r="AK97" s="8">
        <v>11061.95</v>
      </c>
      <c r="AL97" s="8">
        <v>-242351.13</v>
      </c>
      <c r="AM97" s="8">
        <v>-1475.5</v>
      </c>
      <c r="AN97" s="8">
        <f t="shared" si="1"/>
        <v>-243826.63</v>
      </c>
      <c r="AO97" s="8">
        <v>-96.17</v>
      </c>
      <c r="AP97" s="8">
        <v>-9</v>
      </c>
      <c r="AQ97" s="8">
        <v>38.62</v>
      </c>
      <c r="AR97" s="8">
        <v>-2885.1</v>
      </c>
      <c r="AS97" s="8">
        <v>-4808.5</v>
      </c>
      <c r="AT97" s="8">
        <v>-6731.900000000001</v>
      </c>
      <c r="AU97" s="8">
        <v>-270</v>
      </c>
      <c r="AV97" s="8">
        <v>-450</v>
      </c>
      <c r="AW97" s="8">
        <v>-630</v>
      </c>
    </row>
    <row r="98" spans="1:49" ht="12" customHeight="1">
      <c r="A98" s="3">
        <v>91</v>
      </c>
      <c r="B98" s="4" t="s">
        <v>113</v>
      </c>
      <c r="C98" s="7">
        <v>258.25</v>
      </c>
      <c r="D98" s="7">
        <v>233.54</v>
      </c>
      <c r="E98" s="6">
        <v>0</v>
      </c>
      <c r="F98" s="7">
        <v>24.71</v>
      </c>
      <c r="G98" s="8">
        <v>3362.6</v>
      </c>
      <c r="H98" s="7">
        <v>130.12</v>
      </c>
      <c r="I98" s="7">
        <v>117.65</v>
      </c>
      <c r="J98" s="6">
        <v>0</v>
      </c>
      <c r="K98" s="7">
        <v>12.469999999999999</v>
      </c>
      <c r="L98" s="8">
        <v>3362.6</v>
      </c>
      <c r="M98" s="7">
        <v>78.77</v>
      </c>
      <c r="N98" s="7">
        <v>71.234</v>
      </c>
      <c r="O98" s="6"/>
      <c r="P98" s="7">
        <v>7.536</v>
      </c>
      <c r="Q98" s="8">
        <v>3665.24</v>
      </c>
      <c r="R98" s="7">
        <v>467.14</v>
      </c>
      <c r="S98" s="7">
        <v>422.424</v>
      </c>
      <c r="T98" s="6"/>
      <c r="U98" s="7">
        <v>44.716</v>
      </c>
      <c r="V98" s="8">
        <v>1594643.9200000002</v>
      </c>
      <c r="W98" s="8">
        <v>1442001.36</v>
      </c>
      <c r="X98" s="6"/>
      <c r="Y98" s="8">
        <v>152642.56</v>
      </c>
      <c r="Z98" s="8">
        <v>2650.5</v>
      </c>
      <c r="AA98" s="8">
        <v>2605.2</v>
      </c>
      <c r="AB98" s="6"/>
      <c r="AC98" s="9">
        <v>45.3</v>
      </c>
      <c r="AD98" s="6"/>
      <c r="AE98" s="9">
        <v>275.62</v>
      </c>
      <c r="AF98" s="8"/>
      <c r="AG98" s="8"/>
      <c r="AH98" s="8">
        <v>1592035.09</v>
      </c>
      <c r="AI98" s="8">
        <v>2608.83</v>
      </c>
      <c r="AJ98" s="8">
        <v>1712137.12</v>
      </c>
      <c r="AK98" s="8">
        <v>2804.36</v>
      </c>
      <c r="AL98" s="8">
        <v>-120102.03</v>
      </c>
      <c r="AM98" s="9">
        <v>-195.53</v>
      </c>
      <c r="AN98" s="8">
        <f t="shared" si="1"/>
        <v>-120297.56</v>
      </c>
      <c r="AO98" s="8">
        <v>-46.1</v>
      </c>
      <c r="AP98" s="8">
        <v>-4.32</v>
      </c>
      <c r="AQ98" s="8">
        <v>38.93</v>
      </c>
      <c r="AR98" s="8">
        <v>-1383</v>
      </c>
      <c r="AS98" s="8">
        <v>-2305</v>
      </c>
      <c r="AT98" s="8">
        <v>-3227</v>
      </c>
      <c r="AU98" s="8">
        <v>-129.60000000000002</v>
      </c>
      <c r="AV98" s="8">
        <v>-216</v>
      </c>
      <c r="AW98" s="8">
        <v>-302.40000000000003</v>
      </c>
    </row>
    <row r="99" spans="1:49" ht="12" customHeight="1">
      <c r="A99" s="3">
        <v>92</v>
      </c>
      <c r="B99" s="4" t="s">
        <v>114</v>
      </c>
      <c r="C99" s="7">
        <v>292.08000000000004</v>
      </c>
      <c r="D99" s="7">
        <v>270.864</v>
      </c>
      <c r="E99" s="6">
        <v>0</v>
      </c>
      <c r="F99" s="7">
        <v>21.216</v>
      </c>
      <c r="G99" s="8">
        <v>3362.6</v>
      </c>
      <c r="H99" s="7">
        <v>150.43</v>
      </c>
      <c r="I99" s="7">
        <v>139.50799999999998</v>
      </c>
      <c r="J99" s="6">
        <v>0</v>
      </c>
      <c r="K99" s="7">
        <v>10.922</v>
      </c>
      <c r="L99" s="8">
        <v>3362.6</v>
      </c>
      <c r="M99" s="7">
        <v>89.97</v>
      </c>
      <c r="N99" s="7">
        <v>83.438</v>
      </c>
      <c r="O99" s="6"/>
      <c r="P99" s="7">
        <v>6.532</v>
      </c>
      <c r="Q99" s="8">
        <v>3665.24</v>
      </c>
      <c r="R99" s="7">
        <v>532.48</v>
      </c>
      <c r="S99" s="7">
        <v>493.812</v>
      </c>
      <c r="T99" s="6"/>
      <c r="U99" s="7">
        <v>38.668</v>
      </c>
      <c r="V99" s="8">
        <v>1817745.77</v>
      </c>
      <c r="W99" s="8">
        <v>1685743.38</v>
      </c>
      <c r="X99" s="6"/>
      <c r="Y99" s="8">
        <v>132002.39</v>
      </c>
      <c r="Z99" s="8">
        <v>3218.5</v>
      </c>
      <c r="AA99" s="8">
        <v>3174.5</v>
      </c>
      <c r="AB99" s="6"/>
      <c r="AC99" s="9">
        <v>44</v>
      </c>
      <c r="AD99" s="6"/>
      <c r="AE99" s="10">
        <v>248.5</v>
      </c>
      <c r="AF99" s="8"/>
      <c r="AG99" s="8"/>
      <c r="AH99" s="8">
        <v>1815941.17</v>
      </c>
      <c r="AI99" s="8">
        <v>1804.6</v>
      </c>
      <c r="AJ99" s="8">
        <v>1755275.81</v>
      </c>
      <c r="AK99" s="8">
        <v>1744.89</v>
      </c>
      <c r="AL99" s="8">
        <v>60665.36</v>
      </c>
      <c r="AM99" s="9">
        <v>59.71</v>
      </c>
      <c r="AN99" s="8">
        <f t="shared" si="1"/>
        <v>60725.07</v>
      </c>
      <c r="AO99" s="8">
        <v>19.11</v>
      </c>
      <c r="AP99" s="8">
        <v>1.36</v>
      </c>
      <c r="AQ99" s="8">
        <v>44.37</v>
      </c>
      <c r="AR99" s="8">
        <v>573.3</v>
      </c>
      <c r="AS99" s="8">
        <v>955.5</v>
      </c>
      <c r="AT99" s="8">
        <v>1337.7</v>
      </c>
      <c r="AU99" s="8">
        <v>40.800000000000004</v>
      </c>
      <c r="AV99" s="8">
        <v>68</v>
      </c>
      <c r="AW99" s="8">
        <v>95.2</v>
      </c>
    </row>
    <row r="100" spans="1:49" ht="12" customHeight="1">
      <c r="A100" s="3">
        <v>93</v>
      </c>
      <c r="B100" s="4" t="s">
        <v>115</v>
      </c>
      <c r="C100" s="7">
        <v>377.62</v>
      </c>
      <c r="D100" s="7">
        <v>349.31000000000006</v>
      </c>
      <c r="E100" s="6">
        <v>0</v>
      </c>
      <c r="F100" s="7">
        <v>28.310000000000002</v>
      </c>
      <c r="G100" s="8">
        <v>3362.6</v>
      </c>
      <c r="H100" s="7">
        <v>100.44999999999999</v>
      </c>
      <c r="I100" s="7">
        <v>92.92</v>
      </c>
      <c r="J100" s="6">
        <v>0</v>
      </c>
      <c r="K100" s="7">
        <v>7.529999999999999</v>
      </c>
      <c r="L100" s="8">
        <v>3362.6</v>
      </c>
      <c r="M100" s="7">
        <v>42.18</v>
      </c>
      <c r="N100" s="7">
        <v>39.018</v>
      </c>
      <c r="O100" s="6"/>
      <c r="P100" s="7">
        <v>3.162</v>
      </c>
      <c r="Q100" s="8">
        <v>3665.24</v>
      </c>
      <c r="R100" s="7">
        <v>520.25</v>
      </c>
      <c r="S100" s="7">
        <v>481.248</v>
      </c>
      <c r="T100" s="6"/>
      <c r="U100" s="7">
        <v>39.002</v>
      </c>
      <c r="V100" s="8">
        <v>1762158.01</v>
      </c>
      <c r="W100" s="8">
        <v>1630053.84</v>
      </c>
      <c r="X100" s="6"/>
      <c r="Y100" s="8">
        <v>132104.17</v>
      </c>
      <c r="Z100" s="8">
        <v>3212.4</v>
      </c>
      <c r="AA100" s="8">
        <v>3037.9</v>
      </c>
      <c r="AB100" s="6"/>
      <c r="AC100" s="9">
        <v>174.5</v>
      </c>
      <c r="AD100" s="6"/>
      <c r="AE100" s="10">
        <v>246.2</v>
      </c>
      <c r="AF100" s="8"/>
      <c r="AG100" s="8"/>
      <c r="AH100" s="8">
        <v>1754982.01</v>
      </c>
      <c r="AI100" s="8">
        <v>7176</v>
      </c>
      <c r="AJ100" s="8">
        <v>2043281.53</v>
      </c>
      <c r="AK100" s="8">
        <v>8354.8</v>
      </c>
      <c r="AL100" s="8">
        <v>-288299.52</v>
      </c>
      <c r="AM100" s="8">
        <v>-1178.8</v>
      </c>
      <c r="AN100" s="8">
        <f t="shared" si="1"/>
        <v>-289478.32</v>
      </c>
      <c r="AO100" s="8">
        <v>-94.9</v>
      </c>
      <c r="AP100" s="8">
        <v>-6.76</v>
      </c>
      <c r="AQ100" s="8">
        <v>43.35</v>
      </c>
      <c r="AR100" s="8">
        <v>-2847</v>
      </c>
      <c r="AS100" s="8">
        <v>-4745</v>
      </c>
      <c r="AT100" s="8">
        <v>-6643</v>
      </c>
      <c r="AU100" s="8">
        <v>-202.79999999999998</v>
      </c>
      <c r="AV100" s="8">
        <v>-338</v>
      </c>
      <c r="AW100" s="8">
        <v>-473.2</v>
      </c>
    </row>
    <row r="101" spans="1:49" ht="12" customHeight="1">
      <c r="A101" s="3">
        <v>94</v>
      </c>
      <c r="B101" s="4" t="s">
        <v>116</v>
      </c>
      <c r="C101" s="7">
        <v>141.4</v>
      </c>
      <c r="D101" s="7">
        <v>130.505</v>
      </c>
      <c r="E101" s="6">
        <v>0</v>
      </c>
      <c r="F101" s="7">
        <v>10.895</v>
      </c>
      <c r="G101" s="8">
        <v>3362.6</v>
      </c>
      <c r="H101" s="7">
        <v>87.65</v>
      </c>
      <c r="I101" s="7">
        <v>80.901</v>
      </c>
      <c r="J101" s="6">
        <v>0</v>
      </c>
      <c r="K101" s="7">
        <v>6.7490000000000006</v>
      </c>
      <c r="L101" s="8">
        <v>3362.6</v>
      </c>
      <c r="M101" s="7">
        <v>50.72</v>
      </c>
      <c r="N101" s="7">
        <v>46.816</v>
      </c>
      <c r="O101" s="6"/>
      <c r="P101" s="7">
        <v>3.904</v>
      </c>
      <c r="Q101" s="8">
        <v>3665.24</v>
      </c>
      <c r="R101" s="7">
        <v>279.77</v>
      </c>
      <c r="S101" s="7">
        <v>258.221</v>
      </c>
      <c r="T101" s="6"/>
      <c r="U101" s="7">
        <v>21.549</v>
      </c>
      <c r="V101" s="8">
        <v>956104.5</v>
      </c>
      <c r="W101" s="8">
        <v>882461.94</v>
      </c>
      <c r="X101" s="6"/>
      <c r="Y101" s="8">
        <v>73642.56</v>
      </c>
      <c r="Z101" s="8">
        <v>1623.8</v>
      </c>
      <c r="AA101" s="8">
        <v>1492.8</v>
      </c>
      <c r="AB101" s="6"/>
      <c r="AC101" s="9">
        <v>131</v>
      </c>
      <c r="AD101" s="6"/>
      <c r="AE101" s="10">
        <v>124.5</v>
      </c>
      <c r="AF101" s="8"/>
      <c r="AG101" s="8"/>
      <c r="AH101" s="8">
        <v>950163.39</v>
      </c>
      <c r="AI101" s="8">
        <v>5941.11</v>
      </c>
      <c r="AJ101" s="8">
        <v>999084.85</v>
      </c>
      <c r="AK101" s="8">
        <v>6244.01</v>
      </c>
      <c r="AL101" s="8">
        <v>-48921.46</v>
      </c>
      <c r="AM101" s="9">
        <v>-302.9</v>
      </c>
      <c r="AN101" s="8">
        <f t="shared" si="1"/>
        <v>-49224.36</v>
      </c>
      <c r="AO101" s="8">
        <v>-32.77</v>
      </c>
      <c r="AP101" s="8">
        <v>-2.31</v>
      </c>
      <c r="AQ101" s="8">
        <v>23.31</v>
      </c>
      <c r="AR101" s="8">
        <v>-983.1000000000001</v>
      </c>
      <c r="AS101" s="8">
        <v>-1638.5000000000002</v>
      </c>
      <c r="AT101" s="8">
        <v>-2293.9</v>
      </c>
      <c r="AU101" s="8">
        <v>-69.3</v>
      </c>
      <c r="AV101" s="8">
        <v>-115.5</v>
      </c>
      <c r="AW101" s="8">
        <v>-161.70000000000002</v>
      </c>
    </row>
    <row r="102" spans="1:49" ht="12" customHeight="1">
      <c r="A102" s="3">
        <v>95</v>
      </c>
      <c r="B102" s="4" t="s">
        <v>117</v>
      </c>
      <c r="C102" s="7">
        <v>240.38</v>
      </c>
      <c r="D102" s="7">
        <v>216.67200000000003</v>
      </c>
      <c r="E102" s="6">
        <v>0</v>
      </c>
      <c r="F102" s="7">
        <v>23.708000000000002</v>
      </c>
      <c r="G102" s="8">
        <v>3362.6</v>
      </c>
      <c r="H102" s="7">
        <v>123.8</v>
      </c>
      <c r="I102" s="7">
        <v>111.589</v>
      </c>
      <c r="J102" s="6">
        <v>0</v>
      </c>
      <c r="K102" s="7">
        <v>12.211</v>
      </c>
      <c r="L102" s="8">
        <v>3362.6</v>
      </c>
      <c r="M102" s="7">
        <v>78.22</v>
      </c>
      <c r="N102" s="7">
        <v>70.504</v>
      </c>
      <c r="O102" s="6"/>
      <c r="P102" s="7">
        <v>7.716</v>
      </c>
      <c r="Q102" s="8">
        <v>3665.24</v>
      </c>
      <c r="R102" s="7">
        <v>442.4</v>
      </c>
      <c r="S102" s="7">
        <v>398.765</v>
      </c>
      <c r="T102" s="6"/>
      <c r="U102" s="7">
        <v>43.635</v>
      </c>
      <c r="V102" s="8">
        <v>1511286.74</v>
      </c>
      <c r="W102" s="8">
        <v>1362225.65</v>
      </c>
      <c r="X102" s="6"/>
      <c r="Y102" s="8">
        <v>149061.09</v>
      </c>
      <c r="Z102" s="8">
        <v>2655.9</v>
      </c>
      <c r="AA102" s="8">
        <v>2519.2</v>
      </c>
      <c r="AB102" s="6"/>
      <c r="AC102" s="9">
        <v>136.7</v>
      </c>
      <c r="AD102" s="6"/>
      <c r="AE102" s="10">
        <v>275.7</v>
      </c>
      <c r="AF102" s="8"/>
      <c r="AG102" s="8"/>
      <c r="AH102" s="8">
        <v>1503614.52</v>
      </c>
      <c r="AI102" s="8">
        <v>7672.22</v>
      </c>
      <c r="AJ102" s="8">
        <v>1625828.8</v>
      </c>
      <c r="AK102" s="8">
        <v>8293.4</v>
      </c>
      <c r="AL102" s="8">
        <v>-122214.28</v>
      </c>
      <c r="AM102" s="9">
        <v>-621.18</v>
      </c>
      <c r="AN102" s="8">
        <f t="shared" si="1"/>
        <v>-122835.45999999999</v>
      </c>
      <c r="AO102" s="8">
        <v>-48.51</v>
      </c>
      <c r="AP102" s="8">
        <v>-4.54</v>
      </c>
      <c r="AQ102" s="8">
        <v>36.87</v>
      </c>
      <c r="AR102" s="8">
        <v>-1455.3</v>
      </c>
      <c r="AS102" s="8">
        <v>-2425.5</v>
      </c>
      <c r="AT102" s="8">
        <v>-3395.7</v>
      </c>
      <c r="AU102" s="8">
        <v>-136.2</v>
      </c>
      <c r="AV102" s="8">
        <v>-227</v>
      </c>
      <c r="AW102" s="8">
        <v>-317.8</v>
      </c>
    </row>
    <row r="103" spans="1:49" ht="12" customHeight="1">
      <c r="A103" s="3">
        <v>96</v>
      </c>
      <c r="B103" s="4" t="s">
        <v>118</v>
      </c>
      <c r="C103" s="7">
        <v>264.35</v>
      </c>
      <c r="D103" s="7">
        <v>245.12199999999999</v>
      </c>
      <c r="E103" s="6">
        <v>0</v>
      </c>
      <c r="F103" s="7">
        <v>19.228</v>
      </c>
      <c r="G103" s="8">
        <v>3362.6</v>
      </c>
      <c r="H103" s="7">
        <v>146.75</v>
      </c>
      <c r="I103" s="7">
        <v>136.077</v>
      </c>
      <c r="J103" s="6">
        <v>0</v>
      </c>
      <c r="K103" s="7">
        <v>10.673</v>
      </c>
      <c r="L103" s="8">
        <v>3362.6</v>
      </c>
      <c r="M103" s="7">
        <v>69.3</v>
      </c>
      <c r="N103" s="7">
        <v>64.26</v>
      </c>
      <c r="O103" s="6"/>
      <c r="P103" s="7">
        <v>5.04</v>
      </c>
      <c r="Q103" s="8">
        <v>3665.24</v>
      </c>
      <c r="R103" s="7">
        <v>480.4</v>
      </c>
      <c r="S103" s="7">
        <v>445.46</v>
      </c>
      <c r="T103" s="6"/>
      <c r="U103" s="7">
        <v>34.94</v>
      </c>
      <c r="V103" s="8">
        <v>1636365.99</v>
      </c>
      <c r="W103" s="8">
        <v>1517350.9</v>
      </c>
      <c r="X103" s="6"/>
      <c r="Y103" s="8">
        <v>119015.09</v>
      </c>
      <c r="Z103" s="8">
        <v>2525.1</v>
      </c>
      <c r="AA103" s="8">
        <v>2364</v>
      </c>
      <c r="AB103" s="6"/>
      <c r="AC103" s="9">
        <v>161.1</v>
      </c>
      <c r="AD103" s="6"/>
      <c r="AE103" s="10">
        <v>185.4</v>
      </c>
      <c r="AF103" s="8"/>
      <c r="AG103" s="8"/>
      <c r="AH103" s="8">
        <v>1628772.89</v>
      </c>
      <c r="AI103" s="8">
        <v>7593.1</v>
      </c>
      <c r="AJ103" s="8">
        <v>1581196.41</v>
      </c>
      <c r="AK103" s="8">
        <v>7382.63</v>
      </c>
      <c r="AL103" s="8">
        <v>47576.48</v>
      </c>
      <c r="AM103" s="9">
        <v>210.47</v>
      </c>
      <c r="AN103" s="8">
        <f t="shared" si="1"/>
        <v>47786.950000000004</v>
      </c>
      <c r="AO103" s="8">
        <v>20.13</v>
      </c>
      <c r="AP103" s="8">
        <v>1.31</v>
      </c>
      <c r="AQ103" s="8">
        <v>40.03</v>
      </c>
      <c r="AR103" s="8">
        <v>603.9</v>
      </c>
      <c r="AS103" s="8">
        <v>1006.5</v>
      </c>
      <c r="AT103" s="8">
        <v>1409.1</v>
      </c>
      <c r="AU103" s="8">
        <v>39.300000000000004</v>
      </c>
      <c r="AV103" s="8">
        <v>65.5</v>
      </c>
      <c r="AW103" s="8">
        <v>91.7</v>
      </c>
    </row>
    <row r="104" spans="1:49" ht="12" customHeight="1">
      <c r="A104" s="3">
        <v>97</v>
      </c>
      <c r="B104" s="4" t="s">
        <v>119</v>
      </c>
      <c r="C104" s="7">
        <v>249.07</v>
      </c>
      <c r="D104" s="7">
        <v>230.46999999999997</v>
      </c>
      <c r="E104" s="6">
        <v>0</v>
      </c>
      <c r="F104" s="7">
        <v>18.6</v>
      </c>
      <c r="G104" s="8">
        <v>3362.6</v>
      </c>
      <c r="H104" s="7">
        <v>121</v>
      </c>
      <c r="I104" s="7">
        <v>111.961</v>
      </c>
      <c r="J104" s="6">
        <v>0</v>
      </c>
      <c r="K104" s="7">
        <v>9.039000000000001</v>
      </c>
      <c r="L104" s="8">
        <v>3362.6</v>
      </c>
      <c r="M104" s="7">
        <v>66.21</v>
      </c>
      <c r="N104" s="7">
        <v>61.264</v>
      </c>
      <c r="O104" s="6"/>
      <c r="P104" s="7">
        <v>4.946</v>
      </c>
      <c r="Q104" s="8">
        <v>3665.24</v>
      </c>
      <c r="R104" s="7">
        <v>436.28</v>
      </c>
      <c r="S104" s="7">
        <v>403.694</v>
      </c>
      <c r="T104" s="6"/>
      <c r="U104" s="7">
        <v>32.586</v>
      </c>
      <c r="V104" s="8">
        <v>1487072.92</v>
      </c>
      <c r="W104" s="8">
        <v>1376001.46</v>
      </c>
      <c r="X104" s="6"/>
      <c r="Y104" s="8">
        <v>111071.46</v>
      </c>
      <c r="Z104" s="8">
        <v>2495.2</v>
      </c>
      <c r="AA104" s="8">
        <v>2276.6</v>
      </c>
      <c r="AB104" s="6"/>
      <c r="AC104" s="9">
        <v>218.6</v>
      </c>
      <c r="AD104" s="6"/>
      <c r="AE104" s="10">
        <v>183.8</v>
      </c>
      <c r="AF104" s="8"/>
      <c r="AG104" s="8"/>
      <c r="AH104" s="8">
        <v>1477342.15</v>
      </c>
      <c r="AI104" s="8">
        <v>9730.77</v>
      </c>
      <c r="AJ104" s="8">
        <v>1589521.11</v>
      </c>
      <c r="AK104" s="8">
        <v>10482.65</v>
      </c>
      <c r="AL104" s="8">
        <v>-112178.96</v>
      </c>
      <c r="AM104" s="9">
        <v>-751.88</v>
      </c>
      <c r="AN104" s="8">
        <f t="shared" si="1"/>
        <v>-112930.84000000001</v>
      </c>
      <c r="AO104" s="8">
        <v>-49.27</v>
      </c>
      <c r="AP104" s="8">
        <v>-3.44</v>
      </c>
      <c r="AQ104" s="8">
        <v>36.36</v>
      </c>
      <c r="AR104" s="8">
        <v>-1478.1000000000001</v>
      </c>
      <c r="AS104" s="8">
        <v>-2463.5</v>
      </c>
      <c r="AT104" s="8">
        <v>-3448.9</v>
      </c>
      <c r="AU104" s="8">
        <v>-103.2</v>
      </c>
      <c r="AV104" s="8">
        <v>-172</v>
      </c>
      <c r="AW104" s="8">
        <v>-240.79999999999998</v>
      </c>
    </row>
    <row r="105" spans="1:49" ht="12" customHeight="1">
      <c r="A105" s="3">
        <v>98</v>
      </c>
      <c r="B105" s="4" t="s">
        <v>120</v>
      </c>
      <c r="C105" s="7">
        <v>167.56</v>
      </c>
      <c r="D105" s="7">
        <v>155.302</v>
      </c>
      <c r="E105" s="6">
        <v>0</v>
      </c>
      <c r="F105" s="7">
        <v>12.258</v>
      </c>
      <c r="G105" s="8">
        <v>3362.6</v>
      </c>
      <c r="H105" s="7">
        <v>115.57</v>
      </c>
      <c r="I105" s="7">
        <v>107.11500000000001</v>
      </c>
      <c r="J105" s="6">
        <v>0</v>
      </c>
      <c r="K105" s="7">
        <v>8.455</v>
      </c>
      <c r="L105" s="8">
        <v>3362.6</v>
      </c>
      <c r="M105" s="7">
        <v>65.33</v>
      </c>
      <c r="N105" s="7">
        <v>60.551</v>
      </c>
      <c r="O105" s="6"/>
      <c r="P105" s="7">
        <v>4.779</v>
      </c>
      <c r="Q105" s="8">
        <v>3665.24</v>
      </c>
      <c r="R105" s="7">
        <v>348.46</v>
      </c>
      <c r="S105" s="7">
        <v>322.969</v>
      </c>
      <c r="T105" s="6"/>
      <c r="U105" s="7">
        <v>25.491</v>
      </c>
      <c r="V105" s="8">
        <v>1191503.07</v>
      </c>
      <c r="W105" s="8">
        <v>1104340.78</v>
      </c>
      <c r="X105" s="6"/>
      <c r="Y105" s="8">
        <v>87162.29</v>
      </c>
      <c r="Z105" s="8">
        <v>2012.2</v>
      </c>
      <c r="AA105" s="8">
        <v>1872.5</v>
      </c>
      <c r="AB105" s="6"/>
      <c r="AC105" s="9">
        <v>139.7</v>
      </c>
      <c r="AD105" s="6"/>
      <c r="AE105" s="10">
        <v>147.8</v>
      </c>
      <c r="AF105" s="8"/>
      <c r="AG105" s="8"/>
      <c r="AH105" s="8">
        <v>1185451.7</v>
      </c>
      <c r="AI105" s="8">
        <v>6051.37</v>
      </c>
      <c r="AJ105" s="8">
        <v>1206463.53</v>
      </c>
      <c r="AK105" s="8">
        <v>6158.98</v>
      </c>
      <c r="AL105" s="8">
        <v>-21011.83</v>
      </c>
      <c r="AM105" s="9">
        <v>-107.61</v>
      </c>
      <c r="AN105" s="8">
        <f t="shared" si="1"/>
        <v>-21119.440000000002</v>
      </c>
      <c r="AO105" s="8">
        <v>-11.22</v>
      </c>
      <c r="AP105" s="8">
        <v>-0.77</v>
      </c>
      <c r="AQ105" s="8">
        <v>29.04</v>
      </c>
      <c r="AR105" s="8">
        <v>-336.6</v>
      </c>
      <c r="AS105" s="8">
        <v>-561</v>
      </c>
      <c r="AT105" s="8">
        <v>-785.4000000000001</v>
      </c>
      <c r="AU105" s="8">
        <v>-23.1</v>
      </c>
      <c r="AV105" s="8">
        <v>-38.5</v>
      </c>
      <c r="AW105" s="8">
        <v>-53.9</v>
      </c>
    </row>
    <row r="106" spans="1:49" ht="12" customHeight="1">
      <c r="A106" s="3">
        <v>99</v>
      </c>
      <c r="B106" s="4" t="s">
        <v>121</v>
      </c>
      <c r="C106" s="7">
        <v>154.35</v>
      </c>
      <c r="D106" s="7">
        <v>143.581</v>
      </c>
      <c r="E106" s="6">
        <v>0</v>
      </c>
      <c r="F106" s="7">
        <v>10.768999999999998</v>
      </c>
      <c r="G106" s="8">
        <v>3362.6</v>
      </c>
      <c r="H106" s="7">
        <v>89.50999999999999</v>
      </c>
      <c r="I106" s="7">
        <v>83.26599999999999</v>
      </c>
      <c r="J106" s="6">
        <v>0</v>
      </c>
      <c r="K106" s="7">
        <v>6.244</v>
      </c>
      <c r="L106" s="8">
        <v>3362.6</v>
      </c>
      <c r="M106" s="7">
        <v>55.03</v>
      </c>
      <c r="N106" s="7">
        <v>51.191</v>
      </c>
      <c r="O106" s="6"/>
      <c r="P106" s="7">
        <v>3.839</v>
      </c>
      <c r="Q106" s="8">
        <v>3665.24</v>
      </c>
      <c r="R106" s="7">
        <v>298.89</v>
      </c>
      <c r="S106" s="7">
        <v>278.038</v>
      </c>
      <c r="T106" s="6"/>
      <c r="U106" s="7">
        <v>20.852</v>
      </c>
      <c r="V106" s="8">
        <v>1021701.7899999999</v>
      </c>
      <c r="W106" s="8">
        <v>950422.96</v>
      </c>
      <c r="X106" s="6"/>
      <c r="Y106" s="8">
        <v>71278.83</v>
      </c>
      <c r="Z106" s="8">
        <v>1600.4</v>
      </c>
      <c r="AA106" s="8">
        <v>1600.4</v>
      </c>
      <c r="AB106" s="6"/>
      <c r="AC106" s="6"/>
      <c r="AD106" s="6"/>
      <c r="AE106" s="9">
        <v>120.02</v>
      </c>
      <c r="AF106" s="8"/>
      <c r="AG106" s="8"/>
      <c r="AH106" s="8">
        <v>1021701.79</v>
      </c>
      <c r="AI106" s="8"/>
      <c r="AJ106" s="8">
        <v>1079359.39</v>
      </c>
      <c r="AK106" s="8"/>
      <c r="AL106" s="8">
        <v>-57657.6</v>
      </c>
      <c r="AM106" s="6"/>
      <c r="AN106" s="8">
        <f t="shared" si="1"/>
        <v>-57657.6</v>
      </c>
      <c r="AO106" s="8">
        <v>-36.03</v>
      </c>
      <c r="AP106" s="8"/>
      <c r="AQ106" s="8">
        <v>24.91</v>
      </c>
      <c r="AR106" s="8">
        <v>-1080.9</v>
      </c>
      <c r="AS106" s="8">
        <v>-1801.5</v>
      </c>
      <c r="AT106" s="8">
        <v>-2522.1</v>
      </c>
      <c r="AU106" s="8" t="s">
        <v>242</v>
      </c>
      <c r="AV106" s="8" t="s">
        <v>242</v>
      </c>
      <c r="AW106" s="8" t="s">
        <v>242</v>
      </c>
    </row>
    <row r="107" spans="1:49" ht="12" customHeight="1">
      <c r="A107" s="3">
        <v>100</v>
      </c>
      <c r="B107" s="4" t="s">
        <v>122</v>
      </c>
      <c r="C107" s="7">
        <v>156.86</v>
      </c>
      <c r="D107" s="7">
        <v>145.72</v>
      </c>
      <c r="E107" s="6">
        <v>0</v>
      </c>
      <c r="F107" s="7">
        <v>11.139999999999999</v>
      </c>
      <c r="G107" s="8">
        <v>3362.6</v>
      </c>
      <c r="H107" s="7">
        <v>78.33</v>
      </c>
      <c r="I107" s="7">
        <v>72.767</v>
      </c>
      <c r="J107" s="6">
        <v>0</v>
      </c>
      <c r="K107" s="7">
        <v>5.563</v>
      </c>
      <c r="L107" s="8">
        <v>3362.6</v>
      </c>
      <c r="M107" s="7">
        <v>33.59</v>
      </c>
      <c r="N107" s="7">
        <v>31.205</v>
      </c>
      <c r="O107" s="6"/>
      <c r="P107" s="7">
        <v>2.385</v>
      </c>
      <c r="Q107" s="8">
        <v>3665.24</v>
      </c>
      <c r="R107" s="7">
        <v>268.78</v>
      </c>
      <c r="S107" s="7">
        <v>249.692</v>
      </c>
      <c r="T107" s="6"/>
      <c r="U107" s="7">
        <v>19.088</v>
      </c>
      <c r="V107" s="8">
        <v>913965.31</v>
      </c>
      <c r="W107" s="8">
        <v>849059.65</v>
      </c>
      <c r="X107" s="6"/>
      <c r="Y107" s="8">
        <v>64905.66</v>
      </c>
      <c r="Z107" s="8">
        <v>1268.9</v>
      </c>
      <c r="AA107" s="8">
        <v>1268.9</v>
      </c>
      <c r="AB107" s="6"/>
      <c r="AC107" s="6"/>
      <c r="AD107" s="6"/>
      <c r="AE107" s="5">
        <v>97</v>
      </c>
      <c r="AF107" s="8"/>
      <c r="AG107" s="8"/>
      <c r="AH107" s="8">
        <v>913965.31</v>
      </c>
      <c r="AI107" s="8"/>
      <c r="AJ107" s="8">
        <v>891619.77</v>
      </c>
      <c r="AK107" s="8"/>
      <c r="AL107" s="8">
        <v>22345.54</v>
      </c>
      <c r="AM107" s="6"/>
      <c r="AN107" s="8">
        <f t="shared" si="1"/>
        <v>22345.54</v>
      </c>
      <c r="AO107" s="8">
        <v>17.61</v>
      </c>
      <c r="AP107" s="8"/>
      <c r="AQ107" s="8">
        <v>22.4</v>
      </c>
      <c r="AR107" s="8">
        <v>528.3</v>
      </c>
      <c r="AS107" s="8">
        <v>880.5</v>
      </c>
      <c r="AT107" s="8">
        <v>1232.7</v>
      </c>
      <c r="AU107" s="8" t="s">
        <v>242</v>
      </c>
      <c r="AV107" s="8" t="s">
        <v>242</v>
      </c>
      <c r="AW107" s="8" t="s">
        <v>242</v>
      </c>
    </row>
    <row r="108" spans="1:49" ht="12" customHeight="1">
      <c r="A108" s="3">
        <v>101</v>
      </c>
      <c r="B108" s="4" t="s">
        <v>123</v>
      </c>
      <c r="C108" s="7">
        <v>264.66</v>
      </c>
      <c r="D108" s="7">
        <v>243.99400000000003</v>
      </c>
      <c r="E108" s="6">
        <v>0</v>
      </c>
      <c r="F108" s="7">
        <v>20.665999999999997</v>
      </c>
      <c r="G108" s="8">
        <v>3362.6</v>
      </c>
      <c r="H108" s="7">
        <v>126.05999999999999</v>
      </c>
      <c r="I108" s="7">
        <v>116.21799999999999</v>
      </c>
      <c r="J108" s="6">
        <v>0</v>
      </c>
      <c r="K108" s="7">
        <v>9.842</v>
      </c>
      <c r="L108" s="8">
        <v>3362.6</v>
      </c>
      <c r="M108" s="7">
        <v>76.99</v>
      </c>
      <c r="N108" s="7">
        <v>70.979</v>
      </c>
      <c r="O108" s="6"/>
      <c r="P108" s="7">
        <v>6.011</v>
      </c>
      <c r="Q108" s="8">
        <v>3665.24</v>
      </c>
      <c r="R108" s="7">
        <v>467.71</v>
      </c>
      <c r="S108" s="7">
        <v>431.191</v>
      </c>
      <c r="T108" s="6"/>
      <c r="U108" s="7">
        <v>36.519</v>
      </c>
      <c r="V108" s="8">
        <v>1596021.9</v>
      </c>
      <c r="W108" s="8">
        <v>1471404.51</v>
      </c>
      <c r="X108" s="6"/>
      <c r="Y108" s="8">
        <v>124617.39</v>
      </c>
      <c r="Z108" s="8">
        <v>3240.8</v>
      </c>
      <c r="AA108" s="8">
        <v>2936.7</v>
      </c>
      <c r="AB108" s="6"/>
      <c r="AC108" s="9">
        <v>304.1</v>
      </c>
      <c r="AD108" s="6"/>
      <c r="AE108" s="10">
        <v>248.7</v>
      </c>
      <c r="AF108" s="8"/>
      <c r="AG108" s="8"/>
      <c r="AH108" s="8">
        <v>1584328.45</v>
      </c>
      <c r="AI108" s="8">
        <v>11693.45</v>
      </c>
      <c r="AJ108" s="8">
        <v>1802009.43</v>
      </c>
      <c r="AK108" s="8">
        <v>13306.45</v>
      </c>
      <c r="AL108" s="8">
        <v>-217680.98</v>
      </c>
      <c r="AM108" s="8">
        <v>-1613</v>
      </c>
      <c r="AN108" s="8">
        <f t="shared" si="1"/>
        <v>-219293.98</v>
      </c>
      <c r="AO108" s="8">
        <v>-74.12</v>
      </c>
      <c r="AP108" s="8">
        <v>-5.3</v>
      </c>
      <c r="AQ108" s="8">
        <v>38.98</v>
      </c>
      <c r="AR108" s="8">
        <v>-2223.6000000000004</v>
      </c>
      <c r="AS108" s="8">
        <v>-3706</v>
      </c>
      <c r="AT108" s="8">
        <v>-5188.400000000001</v>
      </c>
      <c r="AU108" s="8">
        <v>-159</v>
      </c>
      <c r="AV108" s="8">
        <v>-265</v>
      </c>
      <c r="AW108" s="8">
        <v>-371</v>
      </c>
    </row>
    <row r="109" spans="1:49" ht="12" customHeight="1">
      <c r="A109" s="3">
        <v>102</v>
      </c>
      <c r="B109" s="4" t="s">
        <v>124</v>
      </c>
      <c r="C109" s="7">
        <v>211.44</v>
      </c>
      <c r="D109" s="7">
        <v>173.08499999999998</v>
      </c>
      <c r="E109" s="7">
        <v>22.772999999999996</v>
      </c>
      <c r="F109" s="7">
        <v>15.581000000000001</v>
      </c>
      <c r="G109" s="8">
        <v>3362.6</v>
      </c>
      <c r="H109" s="7">
        <v>104.97999999999999</v>
      </c>
      <c r="I109" s="7">
        <v>85.938</v>
      </c>
      <c r="J109" s="7">
        <v>11.306000000000001</v>
      </c>
      <c r="K109" s="7">
        <v>7.736</v>
      </c>
      <c r="L109" s="8">
        <v>3362.6</v>
      </c>
      <c r="M109" s="7">
        <v>65.21</v>
      </c>
      <c r="N109" s="7">
        <v>53.383</v>
      </c>
      <c r="O109" s="7">
        <v>7.022</v>
      </c>
      <c r="P109" s="7">
        <v>4.805</v>
      </c>
      <c r="Q109" s="8">
        <v>3665.24</v>
      </c>
      <c r="R109" s="7">
        <v>381.63</v>
      </c>
      <c r="S109" s="7">
        <v>312.408</v>
      </c>
      <c r="T109" s="7">
        <v>41.102</v>
      </c>
      <c r="U109" s="7">
        <v>28.121</v>
      </c>
      <c r="V109" s="8">
        <v>1303004.1899999997</v>
      </c>
      <c r="W109" s="8">
        <v>1066657.92</v>
      </c>
      <c r="X109" s="8">
        <v>140333.86</v>
      </c>
      <c r="Y109" s="8">
        <v>96012.41</v>
      </c>
      <c r="Z109" s="8">
        <v>2575.2</v>
      </c>
      <c r="AA109" s="8">
        <v>2041.1</v>
      </c>
      <c r="AB109" s="10">
        <v>268.5</v>
      </c>
      <c r="AC109" s="9">
        <v>265.6</v>
      </c>
      <c r="AD109" s="6"/>
      <c r="AE109" s="10">
        <v>183.7</v>
      </c>
      <c r="AF109" s="8">
        <v>150328.24</v>
      </c>
      <c r="AG109" s="8"/>
      <c r="AH109" s="8">
        <v>1142773.46</v>
      </c>
      <c r="AI109" s="8">
        <v>9902.49</v>
      </c>
      <c r="AJ109" s="8">
        <v>1180802.3</v>
      </c>
      <c r="AK109" s="8">
        <v>10236.23</v>
      </c>
      <c r="AL109" s="8">
        <v>-38028.84</v>
      </c>
      <c r="AM109" s="9">
        <v>-333.74</v>
      </c>
      <c r="AN109" s="8">
        <f t="shared" si="1"/>
        <v>-38362.579999999994</v>
      </c>
      <c r="AO109" s="8">
        <v>-18.63</v>
      </c>
      <c r="AP109" s="8">
        <v>-1.26</v>
      </c>
      <c r="AQ109" s="8">
        <v>31.8</v>
      </c>
      <c r="AR109" s="8">
        <v>-558.9</v>
      </c>
      <c r="AS109" s="8">
        <v>-931.5</v>
      </c>
      <c r="AT109" s="8">
        <v>-1304.1</v>
      </c>
      <c r="AU109" s="8">
        <v>-37.8</v>
      </c>
      <c r="AV109" s="8">
        <v>-63</v>
      </c>
      <c r="AW109" s="8">
        <v>-88.2</v>
      </c>
    </row>
    <row r="110" spans="1:49" ht="12" customHeight="1">
      <c r="A110" s="3">
        <v>103</v>
      </c>
      <c r="B110" s="4" t="s">
        <v>125</v>
      </c>
      <c r="C110" s="7">
        <v>300.35</v>
      </c>
      <c r="D110" s="7">
        <v>223.49599999999998</v>
      </c>
      <c r="E110" s="7">
        <v>55.355000000000004</v>
      </c>
      <c r="F110" s="7">
        <v>21.499999999999996</v>
      </c>
      <c r="G110" s="8">
        <v>3362.6</v>
      </c>
      <c r="H110" s="7">
        <v>183.88</v>
      </c>
      <c r="I110" s="7">
        <v>136.822</v>
      </c>
      <c r="J110" s="7">
        <v>33.893</v>
      </c>
      <c r="K110" s="7">
        <v>13.164000000000001</v>
      </c>
      <c r="L110" s="8">
        <v>3362.6</v>
      </c>
      <c r="M110" s="7">
        <v>79.141</v>
      </c>
      <c r="N110" s="7">
        <v>58.885</v>
      </c>
      <c r="O110" s="7">
        <v>14.59</v>
      </c>
      <c r="P110" s="7">
        <v>5.666</v>
      </c>
      <c r="Q110" s="8">
        <v>3665.24</v>
      </c>
      <c r="R110" s="7">
        <v>563.371</v>
      </c>
      <c r="S110" s="7">
        <v>419.203</v>
      </c>
      <c r="T110" s="7">
        <v>103.839</v>
      </c>
      <c r="U110" s="7">
        <v>40.329</v>
      </c>
      <c r="V110" s="8">
        <v>1918342.55</v>
      </c>
      <c r="W110" s="8">
        <v>1427431.54</v>
      </c>
      <c r="X110" s="8">
        <v>353584.94</v>
      </c>
      <c r="Y110" s="8">
        <v>137326.07</v>
      </c>
      <c r="Z110" s="8">
        <v>3189.4</v>
      </c>
      <c r="AA110" s="8">
        <v>2522.1</v>
      </c>
      <c r="AB110" s="10">
        <v>624.9</v>
      </c>
      <c r="AC110" s="9">
        <v>42.4</v>
      </c>
      <c r="AD110" s="6"/>
      <c r="AE110" s="10">
        <v>242.7</v>
      </c>
      <c r="AF110" s="8">
        <v>380562.83</v>
      </c>
      <c r="AG110" s="8"/>
      <c r="AH110" s="8">
        <v>1535954.1</v>
      </c>
      <c r="AI110" s="8">
        <v>1825.62</v>
      </c>
      <c r="AJ110" s="8">
        <v>1638265.26</v>
      </c>
      <c r="AK110" s="8">
        <v>1948.91</v>
      </c>
      <c r="AL110" s="8">
        <v>-102311.16</v>
      </c>
      <c r="AM110" s="9">
        <v>-123.29</v>
      </c>
      <c r="AN110" s="8">
        <f t="shared" si="1"/>
        <v>-102434.45</v>
      </c>
      <c r="AO110" s="8">
        <v>-40.57</v>
      </c>
      <c r="AP110" s="8">
        <v>-2.91</v>
      </c>
      <c r="AQ110" s="8">
        <v>46.95</v>
      </c>
      <c r="AR110" s="8">
        <v>-1217.1</v>
      </c>
      <c r="AS110" s="8">
        <v>-2028.5</v>
      </c>
      <c r="AT110" s="8">
        <v>-2839.9</v>
      </c>
      <c r="AU110" s="8">
        <v>-87.30000000000001</v>
      </c>
      <c r="AV110" s="8">
        <v>-145.5</v>
      </c>
      <c r="AW110" s="8">
        <v>-203.70000000000002</v>
      </c>
    </row>
    <row r="111" spans="1:49" ht="12" customHeight="1">
      <c r="A111" s="3">
        <v>104</v>
      </c>
      <c r="B111" s="4" t="s">
        <v>126</v>
      </c>
      <c r="C111" s="7">
        <v>99.13999999999999</v>
      </c>
      <c r="D111" s="7">
        <v>74.53999999999999</v>
      </c>
      <c r="E111" s="7">
        <v>17.391000000000002</v>
      </c>
      <c r="F111" s="7">
        <v>7.212</v>
      </c>
      <c r="G111" s="8">
        <v>3362.6</v>
      </c>
      <c r="H111" s="7">
        <v>47.42</v>
      </c>
      <c r="I111" s="7">
        <v>35.644000000000005</v>
      </c>
      <c r="J111" s="7">
        <v>8.324</v>
      </c>
      <c r="K111" s="7">
        <v>3.452</v>
      </c>
      <c r="L111" s="8">
        <v>3362.6</v>
      </c>
      <c r="M111" s="7">
        <v>32.02</v>
      </c>
      <c r="N111" s="7">
        <v>24.068</v>
      </c>
      <c r="O111" s="7">
        <v>5.621</v>
      </c>
      <c r="P111" s="7">
        <v>2.331</v>
      </c>
      <c r="Q111" s="8">
        <v>3665.24</v>
      </c>
      <c r="R111" s="7">
        <v>178.58</v>
      </c>
      <c r="S111" s="7">
        <v>134.251</v>
      </c>
      <c r="T111" s="7">
        <v>31.335</v>
      </c>
      <c r="U111" s="7">
        <v>12.994</v>
      </c>
      <c r="V111" s="8">
        <v>610183.63</v>
      </c>
      <c r="W111" s="8">
        <v>458717.59</v>
      </c>
      <c r="X111" s="8">
        <v>107067.67</v>
      </c>
      <c r="Y111" s="8">
        <v>44398.37</v>
      </c>
      <c r="Z111" s="8">
        <v>1280</v>
      </c>
      <c r="AA111" s="8">
        <v>1003.7</v>
      </c>
      <c r="AB111" s="10">
        <v>234.4</v>
      </c>
      <c r="AC111" s="9">
        <v>41.9</v>
      </c>
      <c r="AD111" s="6"/>
      <c r="AE111" s="10">
        <v>97.2</v>
      </c>
      <c r="AF111" s="8">
        <v>115246.13</v>
      </c>
      <c r="AG111" s="8"/>
      <c r="AH111" s="8">
        <v>493484.14</v>
      </c>
      <c r="AI111" s="8">
        <v>1453.35</v>
      </c>
      <c r="AJ111" s="8">
        <v>576027.44</v>
      </c>
      <c r="AK111" s="8">
        <v>1715.86</v>
      </c>
      <c r="AL111" s="8">
        <v>-82543.3</v>
      </c>
      <c r="AM111" s="9">
        <v>-262.51</v>
      </c>
      <c r="AN111" s="8">
        <f t="shared" si="1"/>
        <v>-82805.81</v>
      </c>
      <c r="AO111" s="8">
        <v>-82.24</v>
      </c>
      <c r="AP111" s="8">
        <v>-6.27</v>
      </c>
      <c r="AQ111" s="8">
        <v>14.88</v>
      </c>
      <c r="AR111" s="8">
        <v>-2467.2</v>
      </c>
      <c r="AS111" s="8">
        <v>-4112</v>
      </c>
      <c r="AT111" s="8">
        <v>-5756.799999999999</v>
      </c>
      <c r="AU111" s="8">
        <v>-188.1</v>
      </c>
      <c r="AV111" s="8">
        <v>-313.5</v>
      </c>
      <c r="AW111" s="8">
        <v>-438.9</v>
      </c>
    </row>
    <row r="112" spans="1:49" ht="12" customHeight="1">
      <c r="A112" s="3">
        <v>105</v>
      </c>
      <c r="B112" s="4" t="s">
        <v>127</v>
      </c>
      <c r="C112" s="7">
        <v>287.43</v>
      </c>
      <c r="D112" s="7">
        <v>266.186</v>
      </c>
      <c r="E112" s="6">
        <v>0</v>
      </c>
      <c r="F112" s="7">
        <v>21.244</v>
      </c>
      <c r="G112" s="8">
        <v>3362.6</v>
      </c>
      <c r="H112" s="7">
        <v>132.17000000000002</v>
      </c>
      <c r="I112" s="7">
        <v>122.40299999999999</v>
      </c>
      <c r="J112" s="6">
        <v>0</v>
      </c>
      <c r="K112" s="7">
        <v>9.767</v>
      </c>
      <c r="L112" s="8">
        <v>3362.6</v>
      </c>
      <c r="M112" s="7">
        <v>87.47</v>
      </c>
      <c r="N112" s="7">
        <v>81.007</v>
      </c>
      <c r="O112" s="6"/>
      <c r="P112" s="7">
        <v>6.463</v>
      </c>
      <c r="Q112" s="8">
        <v>3665.24</v>
      </c>
      <c r="R112" s="7">
        <v>507.07</v>
      </c>
      <c r="S112" s="7">
        <v>469.597</v>
      </c>
      <c r="T112" s="6"/>
      <c r="U112" s="7">
        <v>37.473</v>
      </c>
      <c r="V112" s="8">
        <v>1731545.5</v>
      </c>
      <c r="W112" s="8">
        <v>1603583.52</v>
      </c>
      <c r="X112" s="6"/>
      <c r="Y112" s="8">
        <v>127961.98</v>
      </c>
      <c r="Z112" s="8">
        <v>3193.7</v>
      </c>
      <c r="AA112" s="8">
        <v>3034.4</v>
      </c>
      <c r="AB112" s="6"/>
      <c r="AC112" s="9">
        <v>159.3</v>
      </c>
      <c r="AD112" s="6"/>
      <c r="AE112" s="10">
        <v>242.1</v>
      </c>
      <c r="AF112" s="8"/>
      <c r="AG112" s="8"/>
      <c r="AH112" s="8">
        <v>1725162.83</v>
      </c>
      <c r="AI112" s="8">
        <v>6382.67</v>
      </c>
      <c r="AJ112" s="8">
        <v>1800241.28</v>
      </c>
      <c r="AK112" s="8">
        <v>6659.54</v>
      </c>
      <c r="AL112" s="8">
        <v>-75078.45</v>
      </c>
      <c r="AM112" s="9">
        <v>-276.87</v>
      </c>
      <c r="AN112" s="8">
        <f t="shared" si="1"/>
        <v>-75355.31999999999</v>
      </c>
      <c r="AO112" s="8">
        <v>-24.74</v>
      </c>
      <c r="AP112" s="8">
        <v>-1.74</v>
      </c>
      <c r="AQ112" s="8">
        <v>42.26</v>
      </c>
      <c r="AR112" s="8">
        <v>-742.1999999999999</v>
      </c>
      <c r="AS112" s="8">
        <v>-1237</v>
      </c>
      <c r="AT112" s="8">
        <v>-1731.8</v>
      </c>
      <c r="AU112" s="8">
        <v>-52.2</v>
      </c>
      <c r="AV112" s="8">
        <v>-87</v>
      </c>
      <c r="AW112" s="8">
        <v>-121.8</v>
      </c>
    </row>
    <row r="113" spans="1:49" ht="12" customHeight="1">
      <c r="A113" s="3">
        <v>106</v>
      </c>
      <c r="B113" s="4" t="s">
        <v>128</v>
      </c>
      <c r="C113" s="7">
        <v>76.96000000000001</v>
      </c>
      <c r="D113" s="7">
        <v>66.33999999999999</v>
      </c>
      <c r="E113" s="6">
        <v>0</v>
      </c>
      <c r="F113" s="7">
        <v>10.62</v>
      </c>
      <c r="G113" s="8">
        <v>3362.6</v>
      </c>
      <c r="H113" s="7">
        <v>30.169999999999998</v>
      </c>
      <c r="I113" s="7">
        <v>26.006</v>
      </c>
      <c r="J113" s="6">
        <v>0</v>
      </c>
      <c r="K113" s="7">
        <v>4.164</v>
      </c>
      <c r="L113" s="8">
        <v>3362.6</v>
      </c>
      <c r="M113" s="7">
        <v>23.94</v>
      </c>
      <c r="N113" s="7">
        <v>20.636</v>
      </c>
      <c r="O113" s="6"/>
      <c r="P113" s="7">
        <v>3.304</v>
      </c>
      <c r="Q113" s="8">
        <v>3665.24</v>
      </c>
      <c r="R113" s="7">
        <v>131.07</v>
      </c>
      <c r="S113" s="7">
        <v>112.982</v>
      </c>
      <c r="T113" s="6"/>
      <c r="U113" s="7">
        <v>18.088</v>
      </c>
      <c r="V113" s="8">
        <v>447981.19</v>
      </c>
      <c r="W113" s="8">
        <v>386159.32</v>
      </c>
      <c r="X113" s="6"/>
      <c r="Y113" s="8">
        <v>61821.87</v>
      </c>
      <c r="Z113" s="8">
        <v>1316.1</v>
      </c>
      <c r="AA113" s="8">
        <v>1316.1</v>
      </c>
      <c r="AB113" s="6"/>
      <c r="AC113" s="6"/>
      <c r="AD113" s="6"/>
      <c r="AE113" s="10">
        <v>210.7</v>
      </c>
      <c r="AF113" s="8"/>
      <c r="AG113" s="8"/>
      <c r="AH113" s="8">
        <v>447981.19</v>
      </c>
      <c r="AI113" s="8"/>
      <c r="AJ113" s="8">
        <v>452436.42</v>
      </c>
      <c r="AK113" s="8"/>
      <c r="AL113" s="8">
        <v>-4455.23</v>
      </c>
      <c r="AM113" s="6"/>
      <c r="AN113" s="8">
        <f t="shared" si="1"/>
        <v>-4455.23</v>
      </c>
      <c r="AO113" s="8">
        <v>-3.39</v>
      </c>
      <c r="AP113" s="8"/>
      <c r="AQ113" s="8">
        <v>10.92</v>
      </c>
      <c r="AR113" s="8">
        <v>-101.7</v>
      </c>
      <c r="AS113" s="8">
        <v>-169.5</v>
      </c>
      <c r="AT113" s="8">
        <v>-237.3</v>
      </c>
      <c r="AU113" s="8" t="s">
        <v>242</v>
      </c>
      <c r="AV113" s="8" t="s">
        <v>242</v>
      </c>
      <c r="AW113" s="8" t="s">
        <v>242</v>
      </c>
    </row>
    <row r="114" spans="1:49" ht="12" customHeight="1">
      <c r="A114" s="3">
        <v>107</v>
      </c>
      <c r="B114" s="4" t="s">
        <v>129</v>
      </c>
      <c r="C114" s="7">
        <v>147.91</v>
      </c>
      <c r="D114" s="7">
        <v>132.035</v>
      </c>
      <c r="E114" s="6">
        <v>0</v>
      </c>
      <c r="F114" s="7">
        <v>15.875000000000002</v>
      </c>
      <c r="G114" s="8">
        <v>3362.6</v>
      </c>
      <c r="H114" s="7">
        <v>56.67</v>
      </c>
      <c r="I114" s="7">
        <v>50.587999999999994</v>
      </c>
      <c r="J114" s="6">
        <v>0</v>
      </c>
      <c r="K114" s="7">
        <v>6.082</v>
      </c>
      <c r="L114" s="8">
        <v>3362.6</v>
      </c>
      <c r="M114" s="7">
        <v>41.39</v>
      </c>
      <c r="N114" s="7">
        <v>36.948</v>
      </c>
      <c r="O114" s="6"/>
      <c r="P114" s="7">
        <v>4.442</v>
      </c>
      <c r="Q114" s="8">
        <v>3665.24</v>
      </c>
      <c r="R114" s="7">
        <v>245.97</v>
      </c>
      <c r="S114" s="7">
        <v>219.57</v>
      </c>
      <c r="T114" s="6"/>
      <c r="U114" s="7">
        <v>26.4</v>
      </c>
      <c r="V114" s="8">
        <v>839624.99</v>
      </c>
      <c r="W114" s="8">
        <v>749508.57</v>
      </c>
      <c r="X114" s="6"/>
      <c r="Y114" s="8">
        <v>90116.42</v>
      </c>
      <c r="Z114" s="8">
        <v>1528.5</v>
      </c>
      <c r="AA114" s="9">
        <v>991.4</v>
      </c>
      <c r="AB114" s="6"/>
      <c r="AC114" s="9">
        <v>537.1</v>
      </c>
      <c r="AD114" s="6"/>
      <c r="AE114" s="10">
        <v>119.2</v>
      </c>
      <c r="AF114" s="8"/>
      <c r="AG114" s="8"/>
      <c r="AH114" s="8">
        <v>807958.96</v>
      </c>
      <c r="AI114" s="8">
        <v>31666.03</v>
      </c>
      <c r="AJ114" s="8">
        <v>846256.63</v>
      </c>
      <c r="AK114" s="8">
        <v>33166.88</v>
      </c>
      <c r="AL114" s="8">
        <v>-38297.67</v>
      </c>
      <c r="AM114" s="8">
        <v>-1500.85</v>
      </c>
      <c r="AN114" s="8">
        <f t="shared" si="1"/>
        <v>-39798.52</v>
      </c>
      <c r="AO114" s="8">
        <v>-38.63</v>
      </c>
      <c r="AP114" s="8">
        <v>-2.79</v>
      </c>
      <c r="AQ114" s="8">
        <v>20.5</v>
      </c>
      <c r="AR114" s="8">
        <v>-1158.9</v>
      </c>
      <c r="AS114" s="8">
        <v>-1931.5000000000002</v>
      </c>
      <c r="AT114" s="8">
        <v>-2704.1000000000004</v>
      </c>
      <c r="AU114" s="8">
        <v>-83.7</v>
      </c>
      <c r="AV114" s="8">
        <v>-139.5</v>
      </c>
      <c r="AW114" s="8">
        <v>-195.3</v>
      </c>
    </row>
    <row r="115" spans="1:49" ht="12" customHeight="1">
      <c r="A115" s="3">
        <v>108</v>
      </c>
      <c r="B115" s="4" t="s">
        <v>130</v>
      </c>
      <c r="C115" s="7">
        <v>40.6</v>
      </c>
      <c r="D115" s="7">
        <v>36.048</v>
      </c>
      <c r="E115" s="6">
        <v>0</v>
      </c>
      <c r="F115" s="7">
        <v>4.5520000000000005</v>
      </c>
      <c r="G115" s="8">
        <v>3362.6</v>
      </c>
      <c r="H115" s="7">
        <v>15.71</v>
      </c>
      <c r="I115" s="7">
        <v>13.938</v>
      </c>
      <c r="J115" s="6">
        <v>0</v>
      </c>
      <c r="K115" s="7">
        <v>1.7719999999999998</v>
      </c>
      <c r="L115" s="8">
        <v>3362.6</v>
      </c>
      <c r="M115" s="7">
        <v>11.63</v>
      </c>
      <c r="N115" s="7">
        <v>10.318</v>
      </c>
      <c r="O115" s="6"/>
      <c r="P115" s="7">
        <v>1.312</v>
      </c>
      <c r="Q115" s="8">
        <v>3665.24</v>
      </c>
      <c r="R115" s="7">
        <v>67.94</v>
      </c>
      <c r="S115" s="7">
        <v>60.304</v>
      </c>
      <c r="T115" s="6"/>
      <c r="U115" s="7">
        <v>7.636</v>
      </c>
      <c r="V115" s="8">
        <v>231974.74</v>
      </c>
      <c r="W115" s="8">
        <v>205899.43</v>
      </c>
      <c r="X115" s="6"/>
      <c r="Y115" s="8">
        <v>26075.31</v>
      </c>
      <c r="Z115" s="9">
        <v>403.6</v>
      </c>
      <c r="AA115" s="9">
        <v>358.6</v>
      </c>
      <c r="AB115" s="6"/>
      <c r="AC115" s="9">
        <v>45</v>
      </c>
      <c r="AD115" s="6"/>
      <c r="AE115" s="10">
        <v>45.6</v>
      </c>
      <c r="AF115" s="8"/>
      <c r="AG115" s="8"/>
      <c r="AH115" s="8">
        <v>229067.43</v>
      </c>
      <c r="AI115" s="8">
        <v>2907.31</v>
      </c>
      <c r="AJ115" s="8">
        <v>254824.38</v>
      </c>
      <c r="AK115" s="8">
        <v>3246.16</v>
      </c>
      <c r="AL115" s="8">
        <v>-25756.95</v>
      </c>
      <c r="AM115" s="9">
        <v>-338.85</v>
      </c>
      <c r="AN115" s="8">
        <f t="shared" si="1"/>
        <v>-26095.8</v>
      </c>
      <c r="AO115" s="8">
        <v>-71.83</v>
      </c>
      <c r="AP115" s="8">
        <v>-7.53</v>
      </c>
      <c r="AQ115" s="8">
        <v>5.66</v>
      </c>
      <c r="AR115" s="8">
        <v>-2154.9</v>
      </c>
      <c r="AS115" s="8">
        <v>-3591.5</v>
      </c>
      <c r="AT115" s="8">
        <v>-5028.099999999999</v>
      </c>
      <c r="AU115" s="8">
        <v>-225.9</v>
      </c>
      <c r="AV115" s="8">
        <v>-376.5</v>
      </c>
      <c r="AW115" s="8">
        <v>-527.1</v>
      </c>
    </row>
    <row r="116" spans="1:49" ht="12" customHeight="1">
      <c r="A116" s="3">
        <v>109</v>
      </c>
      <c r="B116" s="4" t="s">
        <v>131</v>
      </c>
      <c r="C116" s="7">
        <v>33.6</v>
      </c>
      <c r="D116" s="7">
        <v>29.641000000000005</v>
      </c>
      <c r="E116" s="6">
        <v>0</v>
      </c>
      <c r="F116" s="7">
        <v>3.959</v>
      </c>
      <c r="G116" s="8">
        <v>3362.6</v>
      </c>
      <c r="H116" s="7">
        <v>12.370000000000001</v>
      </c>
      <c r="I116" s="7">
        <v>10.921</v>
      </c>
      <c r="J116" s="6">
        <v>0</v>
      </c>
      <c r="K116" s="7">
        <v>1.4489999999999998</v>
      </c>
      <c r="L116" s="8">
        <v>3362.6</v>
      </c>
      <c r="M116" s="7">
        <v>9.32</v>
      </c>
      <c r="N116" s="7">
        <v>8.234</v>
      </c>
      <c r="O116" s="6"/>
      <c r="P116" s="7">
        <v>1.086</v>
      </c>
      <c r="Q116" s="8">
        <v>3665.24</v>
      </c>
      <c r="R116" s="7">
        <v>55.29</v>
      </c>
      <c r="S116" s="7">
        <v>48.797</v>
      </c>
      <c r="T116" s="6"/>
      <c r="U116" s="7">
        <v>6.493</v>
      </c>
      <c r="V116" s="8">
        <v>188738.75999999998</v>
      </c>
      <c r="W116" s="8">
        <v>166576.11</v>
      </c>
      <c r="X116" s="6"/>
      <c r="Y116" s="8">
        <v>22162.65</v>
      </c>
      <c r="Z116" s="9">
        <v>404</v>
      </c>
      <c r="AA116" s="9">
        <v>346.6</v>
      </c>
      <c r="AB116" s="6"/>
      <c r="AC116" s="9">
        <v>57.4</v>
      </c>
      <c r="AD116" s="6"/>
      <c r="AE116" s="10">
        <v>45.7</v>
      </c>
      <c r="AF116" s="8"/>
      <c r="AG116" s="8"/>
      <c r="AH116" s="8">
        <v>185589.91</v>
      </c>
      <c r="AI116" s="8">
        <v>3148.85</v>
      </c>
      <c r="AJ116" s="8">
        <v>193507.96</v>
      </c>
      <c r="AK116" s="8">
        <v>3256.68</v>
      </c>
      <c r="AL116" s="8">
        <v>-7918.05</v>
      </c>
      <c r="AM116" s="9">
        <v>-107.83</v>
      </c>
      <c r="AN116" s="8">
        <f t="shared" si="1"/>
        <v>-8025.88</v>
      </c>
      <c r="AO116" s="8">
        <v>-22.84</v>
      </c>
      <c r="AP116" s="8">
        <v>-1.88</v>
      </c>
      <c r="AQ116" s="8">
        <v>4.61</v>
      </c>
      <c r="AR116" s="8">
        <v>-685.2</v>
      </c>
      <c r="AS116" s="8">
        <v>-1142</v>
      </c>
      <c r="AT116" s="8">
        <v>-1598.8</v>
      </c>
      <c r="AU116" s="8">
        <v>-56.4</v>
      </c>
      <c r="AV116" s="8">
        <v>-94</v>
      </c>
      <c r="AW116" s="8">
        <v>-131.6</v>
      </c>
    </row>
    <row r="117" spans="1:49" ht="12" customHeight="1">
      <c r="A117" s="3">
        <v>110</v>
      </c>
      <c r="B117" s="4" t="s">
        <v>132</v>
      </c>
      <c r="C117" s="7">
        <v>262.21</v>
      </c>
      <c r="D117" s="7">
        <v>212.30900000000003</v>
      </c>
      <c r="E117" s="6">
        <v>0</v>
      </c>
      <c r="F117" s="7">
        <v>49.900999999999996</v>
      </c>
      <c r="G117" s="8">
        <v>3362.6</v>
      </c>
      <c r="H117" s="7">
        <v>105.28</v>
      </c>
      <c r="I117" s="7">
        <v>85.244</v>
      </c>
      <c r="J117" s="6">
        <v>0</v>
      </c>
      <c r="K117" s="7">
        <v>20.036</v>
      </c>
      <c r="L117" s="8">
        <v>3362.6</v>
      </c>
      <c r="M117" s="7">
        <v>78.76</v>
      </c>
      <c r="N117" s="7">
        <v>63.771</v>
      </c>
      <c r="O117" s="6"/>
      <c r="P117" s="7">
        <v>14.989</v>
      </c>
      <c r="Q117" s="8">
        <v>3665.24</v>
      </c>
      <c r="R117" s="7">
        <v>446.25</v>
      </c>
      <c r="S117" s="7">
        <v>361.324</v>
      </c>
      <c r="T117" s="6"/>
      <c r="U117" s="7">
        <v>84.926</v>
      </c>
      <c r="V117" s="8">
        <v>1524396.1800000002</v>
      </c>
      <c r="W117" s="8">
        <v>1234286.53</v>
      </c>
      <c r="X117" s="6"/>
      <c r="Y117" s="8">
        <v>290109.65</v>
      </c>
      <c r="Z117" s="8">
        <v>3014.35</v>
      </c>
      <c r="AA117" s="8">
        <v>3014.35</v>
      </c>
      <c r="AB117" s="6"/>
      <c r="AC117" s="6"/>
      <c r="AD117" s="6"/>
      <c r="AE117" s="10">
        <v>708.5</v>
      </c>
      <c r="AF117" s="8"/>
      <c r="AG117" s="8"/>
      <c r="AH117" s="8">
        <v>1524396.18</v>
      </c>
      <c r="AI117" s="8"/>
      <c r="AJ117" s="8">
        <v>1572043.2</v>
      </c>
      <c r="AK117" s="8"/>
      <c r="AL117" s="8">
        <v>-47647.02</v>
      </c>
      <c r="AM117" s="6"/>
      <c r="AN117" s="8">
        <f t="shared" si="1"/>
        <v>-47647.02</v>
      </c>
      <c r="AO117" s="8">
        <v>-15.81</v>
      </c>
      <c r="AP117" s="8"/>
      <c r="AQ117" s="8">
        <v>37.19</v>
      </c>
      <c r="AR117" s="8">
        <v>-474.3</v>
      </c>
      <c r="AS117" s="8">
        <v>-790.5</v>
      </c>
      <c r="AT117" s="8">
        <v>-1106.7</v>
      </c>
      <c r="AU117" s="8" t="s">
        <v>242</v>
      </c>
      <c r="AV117" s="8" t="s">
        <v>242</v>
      </c>
      <c r="AW117" s="8" t="s">
        <v>242</v>
      </c>
    </row>
    <row r="118" spans="1:49" ht="12" customHeight="1">
      <c r="A118" s="3">
        <v>111</v>
      </c>
      <c r="B118" s="4" t="s">
        <v>133</v>
      </c>
      <c r="C118" s="7">
        <v>206.79</v>
      </c>
      <c r="D118" s="7">
        <v>183.91100000000003</v>
      </c>
      <c r="E118" s="6">
        <v>0</v>
      </c>
      <c r="F118" s="7">
        <v>22.879</v>
      </c>
      <c r="G118" s="8">
        <v>3362.6</v>
      </c>
      <c r="H118" s="7">
        <v>81.75999999999999</v>
      </c>
      <c r="I118" s="7">
        <v>72.714</v>
      </c>
      <c r="J118" s="6">
        <v>0</v>
      </c>
      <c r="K118" s="7">
        <v>9.046</v>
      </c>
      <c r="L118" s="8">
        <v>3362.6</v>
      </c>
      <c r="M118" s="7">
        <v>62.48</v>
      </c>
      <c r="N118" s="7">
        <v>55.567</v>
      </c>
      <c r="O118" s="6"/>
      <c r="P118" s="7">
        <v>6.913</v>
      </c>
      <c r="Q118" s="8">
        <v>3665.24</v>
      </c>
      <c r="R118" s="7">
        <v>351.03</v>
      </c>
      <c r="S118" s="7">
        <v>312.193</v>
      </c>
      <c r="T118" s="6"/>
      <c r="U118" s="7">
        <v>38.837</v>
      </c>
      <c r="V118" s="8">
        <v>1199282.42</v>
      </c>
      <c r="W118" s="8">
        <v>1066597</v>
      </c>
      <c r="X118" s="6"/>
      <c r="Y118" s="8">
        <v>132685.42</v>
      </c>
      <c r="Z118" s="8">
        <v>3143.9</v>
      </c>
      <c r="AA118" s="8">
        <v>2774.1</v>
      </c>
      <c r="AB118" s="6"/>
      <c r="AC118" s="9">
        <v>369.8</v>
      </c>
      <c r="AD118" s="6"/>
      <c r="AE118" s="10">
        <v>345.1</v>
      </c>
      <c r="AF118" s="8"/>
      <c r="AG118" s="8"/>
      <c r="AH118" s="8">
        <v>1183675.35</v>
      </c>
      <c r="AI118" s="8">
        <v>15607.07</v>
      </c>
      <c r="AJ118" s="8">
        <v>1253819.45</v>
      </c>
      <c r="AK118" s="8">
        <v>16531.76</v>
      </c>
      <c r="AL118" s="8">
        <v>-70144.1</v>
      </c>
      <c r="AM118" s="9">
        <v>-924.69</v>
      </c>
      <c r="AN118" s="8">
        <f t="shared" si="1"/>
        <v>-71068.79000000001</v>
      </c>
      <c r="AO118" s="8">
        <v>-25.29</v>
      </c>
      <c r="AP118" s="8">
        <v>-2.5</v>
      </c>
      <c r="AQ118" s="8">
        <v>29.25</v>
      </c>
      <c r="AR118" s="8">
        <v>-758.6999999999999</v>
      </c>
      <c r="AS118" s="8">
        <v>-1264.5</v>
      </c>
      <c r="AT118" s="8">
        <v>-1770.3</v>
      </c>
      <c r="AU118" s="8">
        <v>-75</v>
      </c>
      <c r="AV118" s="8">
        <v>-125</v>
      </c>
      <c r="AW118" s="8">
        <v>-175</v>
      </c>
    </row>
    <row r="119" spans="1:49" ht="12" customHeight="1">
      <c r="A119" s="3">
        <v>112</v>
      </c>
      <c r="B119" s="4" t="s">
        <v>134</v>
      </c>
      <c r="C119" s="7">
        <v>375.3</v>
      </c>
      <c r="D119" s="7">
        <v>340.586</v>
      </c>
      <c r="E119" s="6">
        <v>0</v>
      </c>
      <c r="F119" s="7">
        <v>34.714</v>
      </c>
      <c r="G119" s="8">
        <v>3362.6</v>
      </c>
      <c r="H119" s="7">
        <v>163.07999999999998</v>
      </c>
      <c r="I119" s="7">
        <v>148.001</v>
      </c>
      <c r="J119" s="6">
        <v>0</v>
      </c>
      <c r="K119" s="7">
        <v>15.079</v>
      </c>
      <c r="L119" s="8">
        <v>3362.6</v>
      </c>
      <c r="M119" s="7">
        <v>107.72</v>
      </c>
      <c r="N119" s="7">
        <v>97.76</v>
      </c>
      <c r="O119" s="6"/>
      <c r="P119" s="7">
        <v>9.96</v>
      </c>
      <c r="Q119" s="8">
        <v>3665.24</v>
      </c>
      <c r="R119" s="7">
        <v>646.1</v>
      </c>
      <c r="S119" s="7">
        <v>586.348</v>
      </c>
      <c r="T119" s="6"/>
      <c r="U119" s="7">
        <v>59.752</v>
      </c>
      <c r="V119" s="8">
        <v>2205176.24</v>
      </c>
      <c r="W119" s="8">
        <v>2001239.23</v>
      </c>
      <c r="X119" s="6"/>
      <c r="Y119" s="8">
        <v>203937.01</v>
      </c>
      <c r="Z119" s="8">
        <v>4564.8</v>
      </c>
      <c r="AA119" s="8">
        <v>4511.1</v>
      </c>
      <c r="AB119" s="6"/>
      <c r="AC119" s="9">
        <v>53.7</v>
      </c>
      <c r="AD119" s="6"/>
      <c r="AE119" s="10">
        <v>459.6</v>
      </c>
      <c r="AF119" s="8"/>
      <c r="AG119" s="8"/>
      <c r="AH119" s="8">
        <v>2202777.14</v>
      </c>
      <c r="AI119" s="8">
        <v>2399.1</v>
      </c>
      <c r="AJ119" s="8">
        <v>2261346.87</v>
      </c>
      <c r="AK119" s="8">
        <v>2462.37</v>
      </c>
      <c r="AL119" s="8">
        <v>-58569.73</v>
      </c>
      <c r="AM119" s="9">
        <v>-63.27</v>
      </c>
      <c r="AN119" s="8">
        <f t="shared" si="1"/>
        <v>-58633</v>
      </c>
      <c r="AO119" s="8">
        <v>-12.98</v>
      </c>
      <c r="AP119" s="8">
        <v>-1.18</v>
      </c>
      <c r="AQ119" s="8">
        <v>53.84</v>
      </c>
      <c r="AR119" s="8">
        <v>-389.40000000000003</v>
      </c>
      <c r="AS119" s="8">
        <v>-649</v>
      </c>
      <c r="AT119" s="8">
        <v>-908.6</v>
      </c>
      <c r="AU119" s="8">
        <v>-35.4</v>
      </c>
      <c r="AV119" s="8">
        <v>-59</v>
      </c>
      <c r="AW119" s="8">
        <v>-82.6</v>
      </c>
    </row>
    <row r="120" spans="1:49" ht="12" customHeight="1">
      <c r="A120" s="3">
        <v>113</v>
      </c>
      <c r="B120" s="4" t="s">
        <v>135</v>
      </c>
      <c r="C120" s="7">
        <v>319.84000000000003</v>
      </c>
      <c r="D120" s="7">
        <v>292.207</v>
      </c>
      <c r="E120" s="6">
        <v>0</v>
      </c>
      <c r="F120" s="7">
        <v>27.633</v>
      </c>
      <c r="G120" s="8">
        <v>3362.6</v>
      </c>
      <c r="H120" s="7">
        <v>127.93</v>
      </c>
      <c r="I120" s="7">
        <v>116.87800000000001</v>
      </c>
      <c r="J120" s="6">
        <v>0</v>
      </c>
      <c r="K120" s="7">
        <v>11.052</v>
      </c>
      <c r="L120" s="8">
        <v>3362.6</v>
      </c>
      <c r="M120" s="7">
        <v>85.83</v>
      </c>
      <c r="N120" s="7">
        <v>78.415</v>
      </c>
      <c r="O120" s="6"/>
      <c r="P120" s="7">
        <v>7.415</v>
      </c>
      <c r="Q120" s="8">
        <v>3665.24</v>
      </c>
      <c r="R120" s="7">
        <v>533.6</v>
      </c>
      <c r="S120" s="7">
        <v>487.5</v>
      </c>
      <c r="T120" s="6"/>
      <c r="U120" s="7">
        <v>46.1</v>
      </c>
      <c r="V120" s="8">
        <v>1820258.95</v>
      </c>
      <c r="W120" s="8">
        <v>1662998.64</v>
      </c>
      <c r="X120" s="6"/>
      <c r="Y120" s="8">
        <v>157260.31</v>
      </c>
      <c r="Z120" s="8">
        <v>4632.7</v>
      </c>
      <c r="AA120" s="8">
        <v>4303.3</v>
      </c>
      <c r="AB120" s="6"/>
      <c r="AC120" s="9">
        <v>329.4</v>
      </c>
      <c r="AD120" s="6"/>
      <c r="AE120" s="10">
        <v>406.9</v>
      </c>
      <c r="AF120" s="8"/>
      <c r="AG120" s="8"/>
      <c r="AH120" s="8">
        <v>1809077.23</v>
      </c>
      <c r="AI120" s="8">
        <v>11181.72</v>
      </c>
      <c r="AJ120" s="8">
        <v>1922306.72</v>
      </c>
      <c r="AK120" s="8">
        <v>11880.6</v>
      </c>
      <c r="AL120" s="8">
        <v>-113229.49</v>
      </c>
      <c r="AM120" s="9">
        <v>-698.88</v>
      </c>
      <c r="AN120" s="8">
        <f t="shared" si="1"/>
        <v>-113928.37000000001</v>
      </c>
      <c r="AO120" s="8">
        <v>-26.31</v>
      </c>
      <c r="AP120" s="8">
        <v>-2.12</v>
      </c>
      <c r="AQ120" s="8">
        <v>44.47</v>
      </c>
      <c r="AR120" s="8">
        <v>-789.3</v>
      </c>
      <c r="AS120" s="8">
        <v>-1315.5</v>
      </c>
      <c r="AT120" s="8">
        <v>-1841.6999999999998</v>
      </c>
      <c r="AU120" s="8">
        <v>-63.6</v>
      </c>
      <c r="AV120" s="8">
        <v>-106</v>
      </c>
      <c r="AW120" s="8">
        <v>-148.4</v>
      </c>
    </row>
    <row r="121" spans="1:49" ht="12" customHeight="1">
      <c r="A121" s="3">
        <v>114</v>
      </c>
      <c r="B121" s="4" t="s">
        <v>136</v>
      </c>
      <c r="C121" s="7">
        <v>236.88</v>
      </c>
      <c r="D121" s="7">
        <v>213.566</v>
      </c>
      <c r="E121" s="6">
        <v>0</v>
      </c>
      <c r="F121" s="7">
        <v>23.314</v>
      </c>
      <c r="G121" s="8">
        <v>3362.6</v>
      </c>
      <c r="H121" s="7">
        <v>104.80000000000001</v>
      </c>
      <c r="I121" s="7">
        <v>94.485</v>
      </c>
      <c r="J121" s="6">
        <v>0</v>
      </c>
      <c r="K121" s="7">
        <v>10.315</v>
      </c>
      <c r="L121" s="8">
        <v>3362.6</v>
      </c>
      <c r="M121" s="7">
        <v>64.8</v>
      </c>
      <c r="N121" s="7">
        <v>58.422</v>
      </c>
      <c r="O121" s="6"/>
      <c r="P121" s="7">
        <v>6.378</v>
      </c>
      <c r="Q121" s="8">
        <v>3665.24</v>
      </c>
      <c r="R121" s="7">
        <v>406.48</v>
      </c>
      <c r="S121" s="7">
        <v>366.473</v>
      </c>
      <c r="T121" s="6"/>
      <c r="U121" s="7">
        <v>40.007</v>
      </c>
      <c r="V121" s="8">
        <v>1386440.7200000002</v>
      </c>
      <c r="W121" s="8">
        <v>1249984.36</v>
      </c>
      <c r="X121" s="6"/>
      <c r="Y121" s="8">
        <v>136456.36</v>
      </c>
      <c r="Z121" s="8">
        <v>3163.7</v>
      </c>
      <c r="AA121" s="8">
        <v>3056.8</v>
      </c>
      <c r="AB121" s="6"/>
      <c r="AC121" s="9">
        <v>106.9</v>
      </c>
      <c r="AD121" s="6"/>
      <c r="AE121" s="10">
        <v>333.7</v>
      </c>
      <c r="AF121" s="8"/>
      <c r="AG121" s="8"/>
      <c r="AH121" s="8">
        <v>1381829.92</v>
      </c>
      <c r="AI121" s="8">
        <v>4610.8</v>
      </c>
      <c r="AJ121" s="8">
        <v>1448785.05</v>
      </c>
      <c r="AK121" s="8">
        <v>4834.19</v>
      </c>
      <c r="AL121" s="8">
        <v>-66955.13</v>
      </c>
      <c r="AM121" s="9">
        <v>-223.39</v>
      </c>
      <c r="AN121" s="8">
        <f t="shared" si="1"/>
        <v>-67178.52</v>
      </c>
      <c r="AO121" s="8">
        <v>-21.9</v>
      </c>
      <c r="AP121" s="8">
        <v>-2.09</v>
      </c>
      <c r="AQ121" s="8">
        <v>33.87</v>
      </c>
      <c r="AR121" s="8">
        <v>-657</v>
      </c>
      <c r="AS121" s="8">
        <v>-1095</v>
      </c>
      <c r="AT121" s="8">
        <v>-1533</v>
      </c>
      <c r="AU121" s="8">
        <v>-62.699999999999996</v>
      </c>
      <c r="AV121" s="8">
        <v>-104.5</v>
      </c>
      <c r="AW121" s="8">
        <v>-146.29999999999998</v>
      </c>
    </row>
    <row r="122" spans="1:49" ht="12" customHeight="1">
      <c r="A122" s="3">
        <v>115</v>
      </c>
      <c r="B122" s="4" t="s">
        <v>137</v>
      </c>
      <c r="C122" s="7">
        <v>378.62</v>
      </c>
      <c r="D122" s="7">
        <v>322.272</v>
      </c>
      <c r="E122" s="7">
        <v>9.126000000000001</v>
      </c>
      <c r="F122" s="7">
        <v>47.221000000000004</v>
      </c>
      <c r="G122" s="8">
        <v>3362.6</v>
      </c>
      <c r="H122" s="7">
        <v>158.22000000000003</v>
      </c>
      <c r="I122" s="7">
        <v>134.679</v>
      </c>
      <c r="J122" s="7">
        <v>3.8129999999999997</v>
      </c>
      <c r="K122" s="7">
        <v>19.726999999999997</v>
      </c>
      <c r="L122" s="8">
        <v>3362.6</v>
      </c>
      <c r="M122" s="7">
        <v>105.48</v>
      </c>
      <c r="N122" s="7">
        <v>89.791</v>
      </c>
      <c r="O122" s="7">
        <v>2.541</v>
      </c>
      <c r="P122" s="7">
        <v>13.148</v>
      </c>
      <c r="Q122" s="8">
        <v>3665.24</v>
      </c>
      <c r="R122" s="7">
        <v>642.32</v>
      </c>
      <c r="S122" s="7">
        <v>546.742</v>
      </c>
      <c r="T122" s="7">
        <v>15.481</v>
      </c>
      <c r="U122" s="7">
        <v>80.096</v>
      </c>
      <c r="V122" s="8">
        <v>2191787.6999999997</v>
      </c>
      <c r="W122" s="8">
        <v>1865650.14</v>
      </c>
      <c r="X122" s="8">
        <v>52826.65</v>
      </c>
      <c r="Y122" s="8">
        <v>273310.91</v>
      </c>
      <c r="Z122" s="8">
        <v>5801.1</v>
      </c>
      <c r="AA122" s="8">
        <v>5084.5</v>
      </c>
      <c r="AB122" s="10">
        <v>143.9</v>
      </c>
      <c r="AC122" s="9">
        <v>572.7</v>
      </c>
      <c r="AD122" s="6"/>
      <c r="AE122" s="10">
        <v>744.5</v>
      </c>
      <c r="AF122" s="8">
        <v>59581.74</v>
      </c>
      <c r="AG122" s="8"/>
      <c r="AH122" s="8">
        <v>2105223.99</v>
      </c>
      <c r="AI122" s="8">
        <v>26981.98</v>
      </c>
      <c r="AJ122" s="8">
        <v>2060739.96</v>
      </c>
      <c r="AK122" s="8">
        <v>26400.58</v>
      </c>
      <c r="AL122" s="8">
        <v>44484.03</v>
      </c>
      <c r="AM122" s="9">
        <v>581.4</v>
      </c>
      <c r="AN122" s="8">
        <f t="shared" si="1"/>
        <v>45065.43</v>
      </c>
      <c r="AO122" s="8">
        <v>8.75</v>
      </c>
      <c r="AP122" s="8">
        <v>1.02</v>
      </c>
      <c r="AQ122" s="8">
        <v>53.53</v>
      </c>
      <c r="AR122" s="8">
        <v>262.5</v>
      </c>
      <c r="AS122" s="8">
        <v>437.5</v>
      </c>
      <c r="AT122" s="8">
        <v>612.5</v>
      </c>
      <c r="AU122" s="8">
        <v>30.6</v>
      </c>
      <c r="AV122" s="8">
        <v>51</v>
      </c>
      <c r="AW122" s="8">
        <v>71.4</v>
      </c>
    </row>
    <row r="123" spans="1:49" ht="12" customHeight="1">
      <c r="A123" s="3">
        <v>116</v>
      </c>
      <c r="B123" s="4" t="s">
        <v>138</v>
      </c>
      <c r="C123" s="7">
        <v>248.26000000000002</v>
      </c>
      <c r="D123" s="7">
        <v>227.108</v>
      </c>
      <c r="E123" s="6">
        <v>0</v>
      </c>
      <c r="F123" s="7">
        <v>21.151999999999997</v>
      </c>
      <c r="G123" s="8">
        <v>3362.6</v>
      </c>
      <c r="H123" s="7">
        <v>103.2</v>
      </c>
      <c r="I123" s="7">
        <v>94.41</v>
      </c>
      <c r="J123" s="6">
        <v>0</v>
      </c>
      <c r="K123" s="7">
        <v>8.79</v>
      </c>
      <c r="L123" s="8">
        <v>3362.6</v>
      </c>
      <c r="M123" s="7">
        <v>67.4</v>
      </c>
      <c r="N123" s="7">
        <v>61.659</v>
      </c>
      <c r="O123" s="6"/>
      <c r="P123" s="7">
        <v>5.741</v>
      </c>
      <c r="Q123" s="8">
        <v>3665.24</v>
      </c>
      <c r="R123" s="7">
        <v>418.86</v>
      </c>
      <c r="S123" s="7">
        <v>383.177</v>
      </c>
      <c r="T123" s="6"/>
      <c r="U123" s="7">
        <v>35.683</v>
      </c>
      <c r="V123" s="8">
        <v>1428856.5799999998</v>
      </c>
      <c r="W123" s="8">
        <v>1307132.44</v>
      </c>
      <c r="X123" s="6"/>
      <c r="Y123" s="8">
        <v>121724.14</v>
      </c>
      <c r="Z123" s="8">
        <v>3083.4</v>
      </c>
      <c r="AA123" s="8">
        <v>2977.1</v>
      </c>
      <c r="AB123" s="6"/>
      <c r="AC123" s="9">
        <v>106.3</v>
      </c>
      <c r="AD123" s="6"/>
      <c r="AE123" s="10">
        <v>277.2</v>
      </c>
      <c r="AF123" s="8"/>
      <c r="AG123" s="8"/>
      <c r="AH123" s="8">
        <v>1424660.15</v>
      </c>
      <c r="AI123" s="8">
        <v>4196.43</v>
      </c>
      <c r="AJ123" s="8">
        <v>1555956.31</v>
      </c>
      <c r="AK123" s="8">
        <v>4582.6</v>
      </c>
      <c r="AL123" s="8">
        <v>-131296.16</v>
      </c>
      <c r="AM123" s="9">
        <v>-386.17</v>
      </c>
      <c r="AN123" s="8">
        <f t="shared" si="1"/>
        <v>-131682.33000000002</v>
      </c>
      <c r="AO123" s="8">
        <v>-44.1</v>
      </c>
      <c r="AP123" s="8">
        <v>-3.63</v>
      </c>
      <c r="AQ123" s="8">
        <v>34.91</v>
      </c>
      <c r="AR123" s="8">
        <v>-1323</v>
      </c>
      <c r="AS123" s="8">
        <v>-2205</v>
      </c>
      <c r="AT123" s="8">
        <v>-3087</v>
      </c>
      <c r="AU123" s="8">
        <v>-108.89999999999999</v>
      </c>
      <c r="AV123" s="8">
        <v>-181.5</v>
      </c>
      <c r="AW123" s="8">
        <v>-254.1</v>
      </c>
    </row>
    <row r="124" spans="1:49" ht="12" customHeight="1">
      <c r="A124" s="3">
        <v>117</v>
      </c>
      <c r="B124" s="4" t="s">
        <v>139</v>
      </c>
      <c r="C124" s="7">
        <v>391.43999999999994</v>
      </c>
      <c r="D124" s="7">
        <v>354.19899999999996</v>
      </c>
      <c r="E124" s="6">
        <v>0</v>
      </c>
      <c r="F124" s="7">
        <v>37.241</v>
      </c>
      <c r="G124" s="8">
        <v>3362.6</v>
      </c>
      <c r="H124" s="7">
        <v>178.43</v>
      </c>
      <c r="I124" s="7">
        <v>161.461</v>
      </c>
      <c r="J124" s="6">
        <v>0</v>
      </c>
      <c r="K124" s="7">
        <v>16.969</v>
      </c>
      <c r="L124" s="8">
        <v>3362.6</v>
      </c>
      <c r="M124" s="7">
        <v>124.48</v>
      </c>
      <c r="N124" s="7">
        <v>112.646</v>
      </c>
      <c r="O124" s="6"/>
      <c r="P124" s="7">
        <v>11.834</v>
      </c>
      <c r="Q124" s="8">
        <v>3665.24</v>
      </c>
      <c r="R124" s="7">
        <v>694.35</v>
      </c>
      <c r="S124" s="7">
        <v>628.307</v>
      </c>
      <c r="T124" s="6"/>
      <c r="U124" s="7">
        <v>66.043</v>
      </c>
      <c r="V124" s="8">
        <v>2372493.93</v>
      </c>
      <c r="W124" s="8">
        <v>2146835.25</v>
      </c>
      <c r="X124" s="6"/>
      <c r="Y124" s="8">
        <v>225658.68</v>
      </c>
      <c r="Z124" s="8">
        <v>5290</v>
      </c>
      <c r="AA124" s="8">
        <v>4673.6</v>
      </c>
      <c r="AB124" s="6"/>
      <c r="AC124" s="9">
        <v>616.4</v>
      </c>
      <c r="AD124" s="6"/>
      <c r="AE124" s="5">
        <v>491</v>
      </c>
      <c r="AF124" s="8"/>
      <c r="AG124" s="8"/>
      <c r="AH124" s="8">
        <v>2346199.79</v>
      </c>
      <c r="AI124" s="8">
        <v>26294.14</v>
      </c>
      <c r="AJ124" s="8">
        <v>2456950.5</v>
      </c>
      <c r="AK124" s="8">
        <v>27527.57</v>
      </c>
      <c r="AL124" s="8">
        <v>-110750.71</v>
      </c>
      <c r="AM124" s="8">
        <v>-1233.43</v>
      </c>
      <c r="AN124" s="8">
        <f t="shared" si="1"/>
        <v>-111984.14</v>
      </c>
      <c r="AO124" s="8">
        <v>-23.7</v>
      </c>
      <c r="AP124" s="8">
        <v>-2</v>
      </c>
      <c r="AQ124" s="8">
        <v>57.86</v>
      </c>
      <c r="AR124" s="8">
        <v>-711</v>
      </c>
      <c r="AS124" s="8">
        <v>-1185</v>
      </c>
      <c r="AT124" s="8">
        <v>-1659</v>
      </c>
      <c r="AU124" s="8">
        <v>-60</v>
      </c>
      <c r="AV124" s="8">
        <v>-100</v>
      </c>
      <c r="AW124" s="8">
        <v>-140</v>
      </c>
    </row>
    <row r="125" spans="1:49" ht="12" customHeight="1">
      <c r="A125" s="3">
        <v>118</v>
      </c>
      <c r="B125" s="4" t="s">
        <v>140</v>
      </c>
      <c r="C125" s="7">
        <v>254.54</v>
      </c>
      <c r="D125" s="7">
        <v>223.70500000000004</v>
      </c>
      <c r="E125" s="6">
        <v>0</v>
      </c>
      <c r="F125" s="7">
        <v>30.835</v>
      </c>
      <c r="G125" s="8">
        <v>3362.6</v>
      </c>
      <c r="H125" s="7">
        <v>109.52</v>
      </c>
      <c r="I125" s="7">
        <v>96.248</v>
      </c>
      <c r="J125" s="6">
        <v>0</v>
      </c>
      <c r="K125" s="7">
        <v>13.272</v>
      </c>
      <c r="L125" s="8">
        <v>3362.6</v>
      </c>
      <c r="M125" s="7">
        <v>70.9</v>
      </c>
      <c r="N125" s="7">
        <v>62.308</v>
      </c>
      <c r="O125" s="6"/>
      <c r="P125" s="7">
        <v>8.592</v>
      </c>
      <c r="Q125" s="8">
        <v>3665.24</v>
      </c>
      <c r="R125" s="7">
        <v>434.96</v>
      </c>
      <c r="S125" s="7">
        <v>382.261</v>
      </c>
      <c r="T125" s="6"/>
      <c r="U125" s="7">
        <v>52.699</v>
      </c>
      <c r="V125" s="8">
        <v>1484053.67</v>
      </c>
      <c r="W125" s="8">
        <v>1304248.7</v>
      </c>
      <c r="X125" s="6"/>
      <c r="Y125" s="8">
        <v>179804.97</v>
      </c>
      <c r="Z125" s="8">
        <v>3604.4</v>
      </c>
      <c r="AA125" s="8">
        <v>3269.9</v>
      </c>
      <c r="AB125" s="6"/>
      <c r="AC125" s="9">
        <v>334.5</v>
      </c>
      <c r="AD125" s="6"/>
      <c r="AE125" s="10">
        <v>450.9</v>
      </c>
      <c r="AF125" s="8"/>
      <c r="AG125" s="8"/>
      <c r="AH125" s="8">
        <v>1467367.19</v>
      </c>
      <c r="AI125" s="8">
        <v>16686.48</v>
      </c>
      <c r="AJ125" s="8">
        <v>1517216.32</v>
      </c>
      <c r="AK125" s="8">
        <v>17221.73</v>
      </c>
      <c r="AL125" s="8">
        <v>-49849.13</v>
      </c>
      <c r="AM125" s="9">
        <v>-535.25</v>
      </c>
      <c r="AN125" s="8">
        <f t="shared" si="1"/>
        <v>-50384.38</v>
      </c>
      <c r="AO125" s="8">
        <v>-15.24</v>
      </c>
      <c r="AP125" s="8">
        <v>-1.6</v>
      </c>
      <c r="AQ125" s="8">
        <v>36.25</v>
      </c>
      <c r="AR125" s="8">
        <v>-457.2</v>
      </c>
      <c r="AS125" s="8">
        <v>-762</v>
      </c>
      <c r="AT125" s="8">
        <v>-1066.8</v>
      </c>
      <c r="AU125" s="8">
        <v>-48</v>
      </c>
      <c r="AV125" s="8">
        <v>-80</v>
      </c>
      <c r="AW125" s="8">
        <v>-112</v>
      </c>
    </row>
    <row r="126" spans="1:49" ht="12" customHeight="1">
      <c r="A126" s="3">
        <v>119</v>
      </c>
      <c r="B126" s="4" t="s">
        <v>141</v>
      </c>
      <c r="C126" s="7">
        <v>715</v>
      </c>
      <c r="D126" s="7">
        <v>625.82</v>
      </c>
      <c r="E126" s="7">
        <v>8.991</v>
      </c>
      <c r="F126" s="7">
        <v>80.188</v>
      </c>
      <c r="G126" s="8">
        <v>3362.6</v>
      </c>
      <c r="H126" s="7">
        <v>312.52</v>
      </c>
      <c r="I126" s="7">
        <v>273.541</v>
      </c>
      <c r="J126" s="7">
        <v>3.93</v>
      </c>
      <c r="K126" s="7">
        <v>35.049</v>
      </c>
      <c r="L126" s="8">
        <v>3362.6</v>
      </c>
      <c r="M126" s="7">
        <v>203.21</v>
      </c>
      <c r="N126" s="7">
        <v>177.864</v>
      </c>
      <c r="O126" s="7">
        <v>2.555</v>
      </c>
      <c r="P126" s="7">
        <v>22.79</v>
      </c>
      <c r="Q126" s="8">
        <v>3665.24</v>
      </c>
      <c r="R126" s="13">
        <v>1230.73</v>
      </c>
      <c r="S126" s="13">
        <v>1077.224</v>
      </c>
      <c r="T126" s="7">
        <v>15.477</v>
      </c>
      <c r="U126" s="7">
        <v>138.029</v>
      </c>
      <c r="V126" s="8">
        <v>4199952.18</v>
      </c>
      <c r="W126" s="8">
        <v>3676102.65</v>
      </c>
      <c r="X126" s="8">
        <v>52816.76</v>
      </c>
      <c r="Y126" s="8">
        <v>471032.77</v>
      </c>
      <c r="Z126" s="8">
        <v>10215.6</v>
      </c>
      <c r="AA126" s="8">
        <v>9194.3</v>
      </c>
      <c r="AB126" s="10">
        <v>132.1</v>
      </c>
      <c r="AC126" s="9">
        <v>889.2</v>
      </c>
      <c r="AD126" s="6"/>
      <c r="AE126" s="12">
        <v>1178.1</v>
      </c>
      <c r="AF126" s="8">
        <v>58907.78</v>
      </c>
      <c r="AG126" s="8"/>
      <c r="AH126" s="8">
        <v>4100044.13</v>
      </c>
      <c r="AI126" s="8">
        <v>41000.27</v>
      </c>
      <c r="AJ126" s="8">
        <v>4218407.02</v>
      </c>
      <c r="AK126" s="8">
        <v>42126.77</v>
      </c>
      <c r="AL126" s="8">
        <v>-118362.89</v>
      </c>
      <c r="AM126" s="8">
        <v>-1126.5</v>
      </c>
      <c r="AN126" s="8">
        <f t="shared" si="1"/>
        <v>-119489.39</v>
      </c>
      <c r="AO126" s="8">
        <v>-12.87</v>
      </c>
      <c r="AP126" s="8">
        <v>-1.27</v>
      </c>
      <c r="AQ126" s="8">
        <v>102.56</v>
      </c>
      <c r="AR126" s="8">
        <v>-386.09999999999997</v>
      </c>
      <c r="AS126" s="8">
        <v>-643.5</v>
      </c>
      <c r="AT126" s="8">
        <v>-900.9</v>
      </c>
      <c r="AU126" s="8">
        <v>-38.1</v>
      </c>
      <c r="AV126" s="8">
        <v>-63.5</v>
      </c>
      <c r="AW126" s="8">
        <v>-88.9</v>
      </c>
    </row>
    <row r="127" spans="1:49" ht="12" customHeight="1">
      <c r="A127" s="3">
        <v>120</v>
      </c>
      <c r="B127" s="4" t="s">
        <v>142</v>
      </c>
      <c r="C127" s="7">
        <v>344.67</v>
      </c>
      <c r="D127" s="7">
        <v>314.87300000000005</v>
      </c>
      <c r="E127" s="6">
        <v>0</v>
      </c>
      <c r="F127" s="7">
        <v>29.796999999999997</v>
      </c>
      <c r="G127" s="8">
        <v>3362.6</v>
      </c>
      <c r="H127" s="7">
        <v>194.14999999999998</v>
      </c>
      <c r="I127" s="7">
        <v>177.36599999999999</v>
      </c>
      <c r="J127" s="6">
        <v>0</v>
      </c>
      <c r="K127" s="7">
        <v>16.784</v>
      </c>
      <c r="L127" s="8">
        <v>3362.6</v>
      </c>
      <c r="M127" s="7">
        <v>79.65</v>
      </c>
      <c r="N127" s="7">
        <v>72.764</v>
      </c>
      <c r="O127" s="6"/>
      <c r="P127" s="7">
        <v>6.886</v>
      </c>
      <c r="Q127" s="8">
        <v>3665.24</v>
      </c>
      <c r="R127" s="7">
        <v>618.47</v>
      </c>
      <c r="S127" s="7">
        <v>565.001</v>
      </c>
      <c r="T127" s="6"/>
      <c r="U127" s="7">
        <v>53.469</v>
      </c>
      <c r="V127" s="8">
        <v>2103772.5</v>
      </c>
      <c r="W127" s="8">
        <v>1921893.35</v>
      </c>
      <c r="X127" s="6"/>
      <c r="Y127" s="8">
        <v>181879.15</v>
      </c>
      <c r="Z127" s="8">
        <v>4668.8</v>
      </c>
      <c r="AA127" s="8">
        <v>4337.7</v>
      </c>
      <c r="AB127" s="6"/>
      <c r="AC127" s="9">
        <v>331.1</v>
      </c>
      <c r="AD127" s="6"/>
      <c r="AE127" s="10">
        <v>410.5</v>
      </c>
      <c r="AF127" s="8"/>
      <c r="AG127" s="8"/>
      <c r="AH127" s="8">
        <v>2090874.07</v>
      </c>
      <c r="AI127" s="8">
        <v>12898.43</v>
      </c>
      <c r="AJ127" s="8">
        <v>2092875.95</v>
      </c>
      <c r="AK127" s="8">
        <v>12910.78</v>
      </c>
      <c r="AL127" s="8">
        <v>-2001.88</v>
      </c>
      <c r="AM127" s="9">
        <v>-12.35</v>
      </c>
      <c r="AN127" s="8">
        <f t="shared" si="1"/>
        <v>-2014.23</v>
      </c>
      <c r="AO127" s="8">
        <v>-0.46</v>
      </c>
      <c r="AP127" s="8">
        <v>-0.04</v>
      </c>
      <c r="AQ127" s="8">
        <v>51.54</v>
      </c>
      <c r="AR127" s="8">
        <v>-13.8</v>
      </c>
      <c r="AS127" s="8">
        <v>-23</v>
      </c>
      <c r="AT127" s="8">
        <v>-32.2</v>
      </c>
      <c r="AU127" s="8">
        <v>-1.2</v>
      </c>
      <c r="AV127" s="8">
        <v>-2</v>
      </c>
      <c r="AW127" s="8">
        <v>-2.8000000000000003</v>
      </c>
    </row>
    <row r="128" spans="1:49" ht="12" customHeight="1">
      <c r="A128" s="3">
        <v>121</v>
      </c>
      <c r="B128" s="4" t="s">
        <v>143</v>
      </c>
      <c r="C128" s="7">
        <v>253.82</v>
      </c>
      <c r="D128" s="7">
        <v>227.63</v>
      </c>
      <c r="E128" s="6">
        <v>0</v>
      </c>
      <c r="F128" s="7">
        <v>26.190000000000005</v>
      </c>
      <c r="G128" s="8">
        <v>3362.6</v>
      </c>
      <c r="H128" s="7">
        <v>114.42</v>
      </c>
      <c r="I128" s="7">
        <v>102.616</v>
      </c>
      <c r="J128" s="6">
        <v>0</v>
      </c>
      <c r="K128" s="7">
        <v>11.804</v>
      </c>
      <c r="L128" s="8">
        <v>3362.6</v>
      </c>
      <c r="M128" s="7">
        <v>73.28</v>
      </c>
      <c r="N128" s="7">
        <v>65.719</v>
      </c>
      <c r="O128" s="6"/>
      <c r="P128" s="7">
        <v>7.561</v>
      </c>
      <c r="Q128" s="8">
        <v>3665.24</v>
      </c>
      <c r="R128" s="7">
        <v>441.52</v>
      </c>
      <c r="S128" s="7">
        <v>395.966</v>
      </c>
      <c r="T128" s="6"/>
      <c r="U128" s="7">
        <v>45.554</v>
      </c>
      <c r="V128" s="8">
        <v>1506832.6099999999</v>
      </c>
      <c r="W128" s="8">
        <v>1351364.7</v>
      </c>
      <c r="X128" s="6"/>
      <c r="Y128" s="8">
        <v>155467.91</v>
      </c>
      <c r="Z128" s="8">
        <v>2599.8</v>
      </c>
      <c r="AA128" s="8">
        <v>2344.2</v>
      </c>
      <c r="AB128" s="6"/>
      <c r="AC128" s="9">
        <v>255.6</v>
      </c>
      <c r="AD128" s="6"/>
      <c r="AE128" s="9">
        <v>269.69</v>
      </c>
      <c r="AF128" s="8"/>
      <c r="AG128" s="8"/>
      <c r="AH128" s="8">
        <v>1491547.74</v>
      </c>
      <c r="AI128" s="8">
        <v>15284.87</v>
      </c>
      <c r="AJ128" s="8">
        <v>1619471.97</v>
      </c>
      <c r="AK128" s="8">
        <v>16601.08</v>
      </c>
      <c r="AL128" s="8">
        <v>-127924.23</v>
      </c>
      <c r="AM128" s="8">
        <v>-1316.21</v>
      </c>
      <c r="AN128" s="8">
        <f t="shared" si="1"/>
        <v>-129240.44</v>
      </c>
      <c r="AO128" s="8">
        <v>-54.57</v>
      </c>
      <c r="AP128" s="8">
        <v>-5.15</v>
      </c>
      <c r="AQ128" s="8">
        <v>36.79</v>
      </c>
      <c r="AR128" s="8">
        <v>-1637.1</v>
      </c>
      <c r="AS128" s="8">
        <v>-2728.5</v>
      </c>
      <c r="AT128" s="8">
        <v>-3819.9</v>
      </c>
      <c r="AU128" s="8">
        <v>-154.5</v>
      </c>
      <c r="AV128" s="8">
        <v>-257.5</v>
      </c>
      <c r="AW128" s="8">
        <v>-360.5</v>
      </c>
    </row>
    <row r="129" spans="1:49" ht="12" customHeight="1">
      <c r="A129" s="3">
        <v>122</v>
      </c>
      <c r="B129" s="4" t="s">
        <v>144</v>
      </c>
      <c r="C129" s="7">
        <v>241.21</v>
      </c>
      <c r="D129" s="7">
        <v>218.24599999999998</v>
      </c>
      <c r="E129" s="6">
        <v>0</v>
      </c>
      <c r="F129" s="7">
        <v>22.964</v>
      </c>
      <c r="G129" s="8">
        <v>3362.6</v>
      </c>
      <c r="H129" s="7">
        <v>106.66</v>
      </c>
      <c r="I129" s="7">
        <v>96.506</v>
      </c>
      <c r="J129" s="6">
        <v>0</v>
      </c>
      <c r="K129" s="7">
        <v>10.154</v>
      </c>
      <c r="L129" s="8">
        <v>3362.6</v>
      </c>
      <c r="M129" s="7">
        <v>76.86</v>
      </c>
      <c r="N129" s="7">
        <v>69.543</v>
      </c>
      <c r="O129" s="6"/>
      <c r="P129" s="7">
        <v>7.317</v>
      </c>
      <c r="Q129" s="8">
        <v>3665.24</v>
      </c>
      <c r="R129" s="7">
        <v>424.73</v>
      </c>
      <c r="S129" s="7">
        <v>384.295</v>
      </c>
      <c r="T129" s="6"/>
      <c r="U129" s="7">
        <v>40.435</v>
      </c>
      <c r="V129" s="8">
        <v>1451458.01</v>
      </c>
      <c r="W129" s="8">
        <v>1313275.3</v>
      </c>
      <c r="X129" s="6"/>
      <c r="Y129" s="8">
        <v>138182.71</v>
      </c>
      <c r="Z129" s="8">
        <v>2599.7</v>
      </c>
      <c r="AA129" s="8">
        <v>2555.6</v>
      </c>
      <c r="AB129" s="6"/>
      <c r="AC129" s="9">
        <v>44.1</v>
      </c>
      <c r="AD129" s="6"/>
      <c r="AE129" s="10">
        <v>268.9</v>
      </c>
      <c r="AF129" s="8"/>
      <c r="AG129" s="8"/>
      <c r="AH129" s="8">
        <v>1449113.95</v>
      </c>
      <c r="AI129" s="8">
        <v>2344.06</v>
      </c>
      <c r="AJ129" s="8">
        <v>1577662.86</v>
      </c>
      <c r="AK129" s="8">
        <v>2551.96</v>
      </c>
      <c r="AL129" s="8">
        <v>-128548.91</v>
      </c>
      <c r="AM129" s="9">
        <v>-207.9</v>
      </c>
      <c r="AN129" s="8">
        <f t="shared" si="1"/>
        <v>-128756.81</v>
      </c>
      <c r="AO129" s="8">
        <v>-50.3</v>
      </c>
      <c r="AP129" s="8">
        <v>-4.71</v>
      </c>
      <c r="AQ129" s="8">
        <v>35.39</v>
      </c>
      <c r="AR129" s="8">
        <v>-1509</v>
      </c>
      <c r="AS129" s="8">
        <v>-2515</v>
      </c>
      <c r="AT129" s="8">
        <v>-3521</v>
      </c>
      <c r="AU129" s="8">
        <v>-141.3</v>
      </c>
      <c r="AV129" s="8">
        <v>-235.5</v>
      </c>
      <c r="AW129" s="8">
        <v>-329.7</v>
      </c>
    </row>
    <row r="130" spans="1:49" ht="12" customHeight="1">
      <c r="A130" s="3">
        <v>123</v>
      </c>
      <c r="B130" s="4" t="s">
        <v>145</v>
      </c>
      <c r="C130" s="7">
        <v>373.85</v>
      </c>
      <c r="D130" s="7">
        <v>338.881</v>
      </c>
      <c r="E130" s="7">
        <v>3.905</v>
      </c>
      <c r="F130" s="7">
        <v>31.064</v>
      </c>
      <c r="G130" s="8">
        <v>3362.6</v>
      </c>
      <c r="H130" s="7">
        <v>158.69</v>
      </c>
      <c r="I130" s="7">
        <v>143.847</v>
      </c>
      <c r="J130" s="7">
        <v>1.658</v>
      </c>
      <c r="K130" s="7">
        <v>13.184</v>
      </c>
      <c r="L130" s="8">
        <v>3362.6</v>
      </c>
      <c r="M130" s="7">
        <v>104.91</v>
      </c>
      <c r="N130" s="7">
        <v>95.098</v>
      </c>
      <c r="O130" s="7">
        <v>1.096</v>
      </c>
      <c r="P130" s="7">
        <v>8.716</v>
      </c>
      <c r="Q130" s="8">
        <v>3665.24</v>
      </c>
      <c r="R130" s="7">
        <v>637.45</v>
      </c>
      <c r="S130" s="7">
        <v>577.826</v>
      </c>
      <c r="T130" s="7">
        <v>6.659</v>
      </c>
      <c r="U130" s="7">
        <v>52.965</v>
      </c>
      <c r="V130" s="8">
        <v>2175239.33</v>
      </c>
      <c r="W130" s="8">
        <v>1971779.53</v>
      </c>
      <c r="X130" s="8">
        <v>22722.78</v>
      </c>
      <c r="Y130" s="8">
        <v>180737.02</v>
      </c>
      <c r="Z130" s="8">
        <v>4491.8</v>
      </c>
      <c r="AA130" s="8">
        <v>4339</v>
      </c>
      <c r="AB130" s="5">
        <v>50</v>
      </c>
      <c r="AC130" s="9">
        <v>102.8</v>
      </c>
      <c r="AD130" s="6"/>
      <c r="AE130" s="10">
        <v>397.7</v>
      </c>
      <c r="AF130" s="8">
        <v>24733.46</v>
      </c>
      <c r="AG130" s="8"/>
      <c r="AH130" s="8">
        <v>2146369.5</v>
      </c>
      <c r="AI130" s="8">
        <v>4136.37</v>
      </c>
      <c r="AJ130" s="8">
        <v>2270869.49</v>
      </c>
      <c r="AK130" s="8">
        <v>4376.1</v>
      </c>
      <c r="AL130" s="8">
        <v>-124499.99</v>
      </c>
      <c r="AM130" s="9">
        <v>-239.73</v>
      </c>
      <c r="AN130" s="8">
        <f t="shared" si="1"/>
        <v>-124739.72</v>
      </c>
      <c r="AO130" s="8">
        <v>-28.69</v>
      </c>
      <c r="AP130" s="8">
        <v>-2.33</v>
      </c>
      <c r="AQ130" s="8">
        <v>53.12</v>
      </c>
      <c r="AR130" s="8">
        <v>-860.7</v>
      </c>
      <c r="AS130" s="8">
        <v>-1434.5</v>
      </c>
      <c r="AT130" s="8">
        <v>-2008.3000000000002</v>
      </c>
      <c r="AU130" s="8">
        <v>-69.9</v>
      </c>
      <c r="AV130" s="8">
        <v>-116.5</v>
      </c>
      <c r="AW130" s="8">
        <v>-163.1</v>
      </c>
    </row>
    <row r="131" spans="1:49" ht="12" customHeight="1">
      <c r="A131" s="3">
        <v>124</v>
      </c>
      <c r="B131" s="4" t="s">
        <v>146</v>
      </c>
      <c r="C131" s="7">
        <v>552.47</v>
      </c>
      <c r="D131" s="7">
        <v>451.09700000000004</v>
      </c>
      <c r="E131" s="6">
        <v>0</v>
      </c>
      <c r="F131" s="7">
        <v>101.37299999999999</v>
      </c>
      <c r="G131" s="8">
        <v>3362.6</v>
      </c>
      <c r="H131" s="7">
        <v>235.43</v>
      </c>
      <c r="I131" s="7">
        <v>192.092</v>
      </c>
      <c r="J131" s="6">
        <v>0</v>
      </c>
      <c r="K131" s="7">
        <v>43.338</v>
      </c>
      <c r="L131" s="8">
        <v>3362.6</v>
      </c>
      <c r="M131" s="7">
        <v>161.12</v>
      </c>
      <c r="N131" s="7">
        <v>131.555</v>
      </c>
      <c r="O131" s="6"/>
      <c r="P131" s="7">
        <v>29.565</v>
      </c>
      <c r="Q131" s="8">
        <v>3665.24</v>
      </c>
      <c r="R131" s="7">
        <v>949.02</v>
      </c>
      <c r="S131" s="7">
        <v>774.744</v>
      </c>
      <c r="T131" s="6"/>
      <c r="U131" s="7">
        <v>174.276</v>
      </c>
      <c r="V131" s="8">
        <v>3239936.01</v>
      </c>
      <c r="W131" s="8">
        <v>2644968.78</v>
      </c>
      <c r="X131" s="6"/>
      <c r="Y131" s="8">
        <v>594967.23</v>
      </c>
      <c r="Z131" s="8">
        <v>4136.8</v>
      </c>
      <c r="AA131" s="8">
        <v>4136.8</v>
      </c>
      <c r="AB131" s="6"/>
      <c r="AC131" s="6"/>
      <c r="AD131" s="6"/>
      <c r="AE131" s="10">
        <v>929.7</v>
      </c>
      <c r="AF131" s="8"/>
      <c r="AG131" s="8"/>
      <c r="AH131" s="8">
        <v>3239936.01</v>
      </c>
      <c r="AI131" s="8"/>
      <c r="AJ131" s="8">
        <v>3363007.89</v>
      </c>
      <c r="AK131" s="8"/>
      <c r="AL131" s="8">
        <v>-123071.88</v>
      </c>
      <c r="AM131" s="6"/>
      <c r="AN131" s="8">
        <f t="shared" si="1"/>
        <v>-123071.88</v>
      </c>
      <c r="AO131" s="8">
        <v>-29.75</v>
      </c>
      <c r="AP131" s="8"/>
      <c r="AQ131" s="8">
        <v>79.09</v>
      </c>
      <c r="AR131" s="8">
        <v>-892.5</v>
      </c>
      <c r="AS131" s="8">
        <v>-1487.5</v>
      </c>
      <c r="AT131" s="8">
        <v>-2082.5</v>
      </c>
      <c r="AU131" s="8" t="s">
        <v>242</v>
      </c>
      <c r="AV131" s="8" t="s">
        <v>242</v>
      </c>
      <c r="AW131" s="8" t="s">
        <v>242</v>
      </c>
    </row>
    <row r="132" spans="1:49" ht="12" customHeight="1">
      <c r="A132" s="3">
        <v>125</v>
      </c>
      <c r="B132" s="4" t="s">
        <v>147</v>
      </c>
      <c r="C132" s="7">
        <v>398.49</v>
      </c>
      <c r="D132" s="7">
        <v>362.84099999999995</v>
      </c>
      <c r="E132" s="6">
        <v>0</v>
      </c>
      <c r="F132" s="7">
        <v>35.649</v>
      </c>
      <c r="G132" s="8">
        <v>3362.6</v>
      </c>
      <c r="H132" s="7">
        <v>137.51</v>
      </c>
      <c r="I132" s="7">
        <v>125.20899999999999</v>
      </c>
      <c r="J132" s="6">
        <v>0</v>
      </c>
      <c r="K132" s="7">
        <v>12.300999999999998</v>
      </c>
      <c r="L132" s="8">
        <v>3362.6</v>
      </c>
      <c r="M132" s="7">
        <v>19.11</v>
      </c>
      <c r="N132" s="7">
        <v>17.4</v>
      </c>
      <c r="O132" s="6"/>
      <c r="P132" s="7">
        <v>1.71</v>
      </c>
      <c r="Q132" s="8">
        <v>3665.24</v>
      </c>
      <c r="R132" s="7">
        <v>555.11</v>
      </c>
      <c r="S132" s="7">
        <v>505.449</v>
      </c>
      <c r="T132" s="6"/>
      <c r="U132" s="7">
        <v>49.661</v>
      </c>
      <c r="V132" s="8">
        <v>1872396.33</v>
      </c>
      <c r="W132" s="8">
        <v>1704889.8</v>
      </c>
      <c r="X132" s="6"/>
      <c r="Y132" s="8">
        <v>167506.53</v>
      </c>
      <c r="Z132" s="8">
        <v>4566.2</v>
      </c>
      <c r="AA132" s="8">
        <v>4116.2</v>
      </c>
      <c r="AB132" s="6"/>
      <c r="AC132" s="9">
        <v>450</v>
      </c>
      <c r="AD132" s="6"/>
      <c r="AE132" s="10">
        <v>404.4</v>
      </c>
      <c r="AF132" s="8"/>
      <c r="AG132" s="8"/>
      <c r="AH132" s="8">
        <v>1855888.53</v>
      </c>
      <c r="AI132" s="8">
        <v>16507.81</v>
      </c>
      <c r="AJ132" s="8">
        <v>2326537.97</v>
      </c>
      <c r="AK132" s="8">
        <v>20693.55</v>
      </c>
      <c r="AL132" s="8">
        <v>-470649.44</v>
      </c>
      <c r="AM132" s="8">
        <v>-4185.75</v>
      </c>
      <c r="AN132" s="8">
        <f t="shared" si="1"/>
        <v>-474835.19</v>
      </c>
      <c r="AO132" s="8">
        <v>-114.34</v>
      </c>
      <c r="AP132" s="8">
        <v>-9.3</v>
      </c>
      <c r="AQ132" s="8">
        <v>46.26</v>
      </c>
      <c r="AR132" s="8">
        <v>-3430.2000000000003</v>
      </c>
      <c r="AS132" s="8">
        <v>-5717</v>
      </c>
      <c r="AT132" s="8">
        <v>-8003.8</v>
      </c>
      <c r="AU132" s="8">
        <v>-279</v>
      </c>
      <c r="AV132" s="8">
        <v>-465.00000000000006</v>
      </c>
      <c r="AW132" s="8">
        <v>-651</v>
      </c>
    </row>
    <row r="133" spans="1:49" ht="12" customHeight="1">
      <c r="A133" s="3">
        <v>126</v>
      </c>
      <c r="B133" s="4" t="s">
        <v>148</v>
      </c>
      <c r="C133" s="7">
        <v>361.11</v>
      </c>
      <c r="D133" s="7">
        <v>326.138</v>
      </c>
      <c r="E133" s="7">
        <v>3.788</v>
      </c>
      <c r="F133" s="7">
        <v>31.183999999999997</v>
      </c>
      <c r="G133" s="8">
        <v>3362.6</v>
      </c>
      <c r="H133" s="7">
        <v>151.87</v>
      </c>
      <c r="I133" s="7">
        <v>137.172</v>
      </c>
      <c r="J133" s="7">
        <v>1.592</v>
      </c>
      <c r="K133" s="7">
        <v>13.107</v>
      </c>
      <c r="L133" s="8">
        <v>3362.6</v>
      </c>
      <c r="M133" s="7">
        <v>108.63</v>
      </c>
      <c r="N133" s="7">
        <v>98.116</v>
      </c>
      <c r="O133" s="7">
        <v>1.139</v>
      </c>
      <c r="P133" s="7">
        <v>9.375</v>
      </c>
      <c r="Q133" s="8">
        <v>3665.24</v>
      </c>
      <c r="R133" s="7">
        <v>621.61</v>
      </c>
      <c r="S133" s="7">
        <v>561.426</v>
      </c>
      <c r="T133" s="7">
        <v>6.519</v>
      </c>
      <c r="U133" s="7">
        <v>53.665</v>
      </c>
      <c r="V133" s="8">
        <v>2123101.5700000003</v>
      </c>
      <c r="W133" s="8">
        <v>1917545.26</v>
      </c>
      <c r="X133" s="8">
        <v>22265.55</v>
      </c>
      <c r="Y133" s="8">
        <v>183290.76</v>
      </c>
      <c r="Z133" s="8">
        <v>4604.8</v>
      </c>
      <c r="AA133" s="8">
        <v>4195.8</v>
      </c>
      <c r="AB133" s="6">
        <v>48.7</v>
      </c>
      <c r="AC133" s="9">
        <v>360.3</v>
      </c>
      <c r="AD133" s="6"/>
      <c r="AE133" s="10">
        <v>400.9</v>
      </c>
      <c r="AF133" s="8">
        <v>24195.28</v>
      </c>
      <c r="AG133" s="8"/>
      <c r="AH133" s="8">
        <v>2084564.81</v>
      </c>
      <c r="AI133" s="8">
        <v>14341.48</v>
      </c>
      <c r="AJ133" s="8">
        <v>2175224.2</v>
      </c>
      <c r="AK133" s="8">
        <v>14959.81</v>
      </c>
      <c r="AL133" s="8">
        <v>-90659.39</v>
      </c>
      <c r="AM133" s="9">
        <v>-618.33</v>
      </c>
      <c r="AN133" s="8">
        <f t="shared" si="1"/>
        <v>-91277.72</v>
      </c>
      <c r="AO133" s="8">
        <v>-21.61</v>
      </c>
      <c r="AP133" s="8">
        <v>-1.72</v>
      </c>
      <c r="AQ133" s="8">
        <v>51.8</v>
      </c>
      <c r="AR133" s="8">
        <v>-648.3</v>
      </c>
      <c r="AS133" s="8">
        <v>-1080.5</v>
      </c>
      <c r="AT133" s="8">
        <v>-1512.7</v>
      </c>
      <c r="AU133" s="8">
        <v>-51.6</v>
      </c>
      <c r="AV133" s="8">
        <v>-86</v>
      </c>
      <c r="AW133" s="8">
        <v>-120.39999999999999</v>
      </c>
    </row>
    <row r="134" spans="1:49" ht="12" customHeight="1">
      <c r="A134" s="3">
        <v>127</v>
      </c>
      <c r="B134" s="4" t="s">
        <v>149</v>
      </c>
      <c r="C134" s="7">
        <v>608.1300000000001</v>
      </c>
      <c r="D134" s="7">
        <v>557.145</v>
      </c>
      <c r="E134" s="6">
        <v>0</v>
      </c>
      <c r="F134" s="7">
        <v>50.985</v>
      </c>
      <c r="G134" s="8">
        <v>3362.6</v>
      </c>
      <c r="H134" s="7">
        <v>221.54</v>
      </c>
      <c r="I134" s="7">
        <v>202.982</v>
      </c>
      <c r="J134" s="6">
        <v>0</v>
      </c>
      <c r="K134" s="7">
        <v>18.558</v>
      </c>
      <c r="L134" s="8">
        <v>3362.6</v>
      </c>
      <c r="M134" s="7">
        <v>77.93</v>
      </c>
      <c r="N134" s="7">
        <v>71.404</v>
      </c>
      <c r="O134" s="6"/>
      <c r="P134" s="7">
        <v>6.526</v>
      </c>
      <c r="Q134" s="8">
        <v>3665.24</v>
      </c>
      <c r="R134" s="7">
        <v>907.6</v>
      </c>
      <c r="S134" s="7">
        <v>831.531</v>
      </c>
      <c r="T134" s="6"/>
      <c r="U134" s="7">
        <v>76.069</v>
      </c>
      <c r="V134" s="8">
        <v>3075480.49</v>
      </c>
      <c r="W134" s="8">
        <v>2817714.93</v>
      </c>
      <c r="X134" s="6"/>
      <c r="Y134" s="8">
        <v>257765.56</v>
      </c>
      <c r="Z134" s="8">
        <v>6185.4</v>
      </c>
      <c r="AA134" s="8">
        <v>5928.3</v>
      </c>
      <c r="AB134" s="6"/>
      <c r="AC134" s="9">
        <v>257.1</v>
      </c>
      <c r="AD134" s="6"/>
      <c r="AE134" s="10">
        <v>541.8</v>
      </c>
      <c r="AF134" s="8"/>
      <c r="AG134" s="8"/>
      <c r="AH134" s="8">
        <v>3064766.3</v>
      </c>
      <c r="AI134" s="8">
        <v>10714.19</v>
      </c>
      <c r="AJ134" s="8">
        <v>3221892</v>
      </c>
      <c r="AK134" s="8">
        <v>11267.88</v>
      </c>
      <c r="AL134" s="8">
        <v>-157125.7</v>
      </c>
      <c r="AM134" s="9">
        <v>-553.69</v>
      </c>
      <c r="AN134" s="8">
        <f t="shared" si="1"/>
        <v>-157679.39</v>
      </c>
      <c r="AO134" s="8">
        <v>-26.5</v>
      </c>
      <c r="AP134" s="8">
        <v>-2.15</v>
      </c>
      <c r="AQ134" s="8">
        <v>75.63</v>
      </c>
      <c r="AR134" s="8">
        <v>-795</v>
      </c>
      <c r="AS134" s="8">
        <v>-1325</v>
      </c>
      <c r="AT134" s="8">
        <v>-1855</v>
      </c>
      <c r="AU134" s="8">
        <v>-64.5</v>
      </c>
      <c r="AV134" s="8">
        <v>-107.5</v>
      </c>
      <c r="AW134" s="8">
        <v>-150.5</v>
      </c>
    </row>
    <row r="135" spans="1:49" ht="12" customHeight="1">
      <c r="A135" s="3">
        <v>128</v>
      </c>
      <c r="B135" s="4" t="s">
        <v>150</v>
      </c>
      <c r="C135" s="7">
        <v>516.059</v>
      </c>
      <c r="D135" s="7">
        <v>373.30499999999995</v>
      </c>
      <c r="E135" s="7">
        <v>106.15</v>
      </c>
      <c r="F135" s="7">
        <v>36.604</v>
      </c>
      <c r="G135" s="8">
        <v>3362.6</v>
      </c>
      <c r="H135" s="7">
        <v>254.513</v>
      </c>
      <c r="I135" s="7">
        <v>184.109</v>
      </c>
      <c r="J135" s="7">
        <v>52.353</v>
      </c>
      <c r="K135" s="7">
        <v>18.052</v>
      </c>
      <c r="L135" s="8">
        <v>3362.6</v>
      </c>
      <c r="M135" s="7">
        <v>126.166</v>
      </c>
      <c r="N135" s="7">
        <v>91.265</v>
      </c>
      <c r="O135" s="7">
        <v>25.952</v>
      </c>
      <c r="P135" s="7">
        <v>8.949</v>
      </c>
      <c r="Q135" s="8">
        <v>3665.24</v>
      </c>
      <c r="R135" s="7">
        <v>896.738</v>
      </c>
      <c r="S135" s="7">
        <v>648.678</v>
      </c>
      <c r="T135" s="7">
        <v>184.455</v>
      </c>
      <c r="U135" s="7">
        <v>63.605</v>
      </c>
      <c r="V135" s="8">
        <v>3053554.0799999996</v>
      </c>
      <c r="W135" s="8">
        <v>2208865.26</v>
      </c>
      <c r="X135" s="8">
        <v>628101.94</v>
      </c>
      <c r="Y135" s="8">
        <v>216586.88</v>
      </c>
      <c r="Z135" s="8">
        <v>4746.8</v>
      </c>
      <c r="AA135" s="8">
        <v>3630.6</v>
      </c>
      <c r="AB135" s="12">
        <v>1032.4</v>
      </c>
      <c r="AC135" s="9">
        <v>83.8</v>
      </c>
      <c r="AD135" s="6"/>
      <c r="AE135" s="5">
        <v>356</v>
      </c>
      <c r="AF135" s="8">
        <v>675218.03</v>
      </c>
      <c r="AG135" s="8"/>
      <c r="AH135" s="8">
        <v>2374512.43</v>
      </c>
      <c r="AI135" s="8">
        <v>3823.62</v>
      </c>
      <c r="AJ135" s="8">
        <v>2640915.55</v>
      </c>
      <c r="AK135" s="8">
        <v>4252.66</v>
      </c>
      <c r="AL135" s="8">
        <v>-266403.12</v>
      </c>
      <c r="AM135" s="9">
        <v>-429.04</v>
      </c>
      <c r="AN135" s="8">
        <f t="shared" si="1"/>
        <v>-266832.16</v>
      </c>
      <c r="AO135" s="8">
        <v>-73.38</v>
      </c>
      <c r="AP135" s="8">
        <v>-5.12</v>
      </c>
      <c r="AQ135" s="8">
        <v>74.73</v>
      </c>
      <c r="AR135" s="8">
        <v>-2201.3999999999996</v>
      </c>
      <c r="AS135" s="8">
        <v>-3669</v>
      </c>
      <c r="AT135" s="8">
        <v>-5136.599999999999</v>
      </c>
      <c r="AU135" s="8">
        <v>-153.6</v>
      </c>
      <c r="AV135" s="8">
        <v>-256</v>
      </c>
      <c r="AW135" s="8">
        <v>-358.40000000000003</v>
      </c>
    </row>
    <row r="136" spans="1:49" ht="12" customHeight="1">
      <c r="A136" s="3">
        <v>129</v>
      </c>
      <c r="B136" s="4" t="s">
        <v>151</v>
      </c>
      <c r="C136" s="7">
        <v>383.57</v>
      </c>
      <c r="D136" s="7">
        <v>335.321</v>
      </c>
      <c r="E136" s="6">
        <v>0</v>
      </c>
      <c r="F136" s="7">
        <v>48.248999999999995</v>
      </c>
      <c r="G136" s="8">
        <v>3362.6</v>
      </c>
      <c r="H136" s="7">
        <v>166.03</v>
      </c>
      <c r="I136" s="7">
        <v>145.15</v>
      </c>
      <c r="J136" s="6">
        <v>0</v>
      </c>
      <c r="K136" s="7">
        <v>20.880000000000003</v>
      </c>
      <c r="L136" s="8">
        <v>3362.6</v>
      </c>
      <c r="M136" s="7">
        <v>111.64</v>
      </c>
      <c r="N136" s="7">
        <v>97.6</v>
      </c>
      <c r="O136" s="6"/>
      <c r="P136" s="7">
        <v>14.04</v>
      </c>
      <c r="Q136" s="8">
        <v>3665.24</v>
      </c>
      <c r="R136" s="7">
        <v>661.24</v>
      </c>
      <c r="S136" s="7">
        <v>578.071</v>
      </c>
      <c r="T136" s="6"/>
      <c r="U136" s="7">
        <v>83.169</v>
      </c>
      <c r="V136" s="8">
        <v>2257272.35</v>
      </c>
      <c r="W136" s="8">
        <v>1973358.5</v>
      </c>
      <c r="X136" s="6"/>
      <c r="Y136" s="8">
        <v>283913.85</v>
      </c>
      <c r="Z136" s="8">
        <v>4746.6</v>
      </c>
      <c r="AA136" s="8">
        <v>4346.1</v>
      </c>
      <c r="AB136" s="6"/>
      <c r="AC136" s="9">
        <v>400.5</v>
      </c>
      <c r="AD136" s="6"/>
      <c r="AE136" s="10">
        <v>625.2</v>
      </c>
      <c r="AF136" s="8"/>
      <c r="AG136" s="8"/>
      <c r="AH136" s="8">
        <v>2233316.78</v>
      </c>
      <c r="AI136" s="8">
        <v>23955.57</v>
      </c>
      <c r="AJ136" s="8">
        <v>2327478.44</v>
      </c>
      <c r="AK136" s="8">
        <v>24996.8</v>
      </c>
      <c r="AL136" s="8">
        <v>-94161.66</v>
      </c>
      <c r="AM136" s="8">
        <v>-1041.23</v>
      </c>
      <c r="AN136" s="8">
        <f t="shared" si="1"/>
        <v>-95202.89</v>
      </c>
      <c r="AO136" s="8">
        <v>-21.67</v>
      </c>
      <c r="AP136" s="8">
        <v>-2.6</v>
      </c>
      <c r="AQ136" s="8">
        <v>55.1</v>
      </c>
      <c r="AR136" s="8">
        <v>-650.1</v>
      </c>
      <c r="AS136" s="8">
        <v>-1083.5</v>
      </c>
      <c r="AT136" s="8">
        <v>-1516.9</v>
      </c>
      <c r="AU136" s="8">
        <v>-78</v>
      </c>
      <c r="AV136" s="8">
        <v>-130</v>
      </c>
      <c r="AW136" s="8">
        <v>-182</v>
      </c>
    </row>
    <row r="137" spans="1:49" ht="12" customHeight="1">
      <c r="A137" s="3">
        <v>130</v>
      </c>
      <c r="B137" s="4" t="s">
        <v>152</v>
      </c>
      <c r="C137" s="7">
        <v>245.88</v>
      </c>
      <c r="D137" s="7">
        <v>220.029</v>
      </c>
      <c r="E137" s="6">
        <v>0</v>
      </c>
      <c r="F137" s="7">
        <v>25.851</v>
      </c>
      <c r="G137" s="8">
        <v>3362.6</v>
      </c>
      <c r="H137" s="7">
        <v>103.48</v>
      </c>
      <c r="I137" s="7">
        <v>92.6</v>
      </c>
      <c r="J137" s="6">
        <v>0</v>
      </c>
      <c r="K137" s="7">
        <v>10.879999999999999</v>
      </c>
      <c r="L137" s="8">
        <v>3362.6</v>
      </c>
      <c r="M137" s="7">
        <v>67.37</v>
      </c>
      <c r="N137" s="7">
        <v>60.287</v>
      </c>
      <c r="O137" s="6"/>
      <c r="P137" s="7">
        <v>7.083</v>
      </c>
      <c r="Q137" s="8">
        <v>3665.24</v>
      </c>
      <c r="R137" s="7">
        <v>416.73</v>
      </c>
      <c r="S137" s="7">
        <v>372.916</v>
      </c>
      <c r="T137" s="6"/>
      <c r="U137" s="7">
        <v>43.814</v>
      </c>
      <c r="V137" s="8">
        <v>1421685.15</v>
      </c>
      <c r="W137" s="8">
        <v>1272214.17</v>
      </c>
      <c r="X137" s="6"/>
      <c r="Y137" s="8">
        <v>149470.98</v>
      </c>
      <c r="Z137" s="8">
        <v>3104.2</v>
      </c>
      <c r="AA137" s="8">
        <v>2825.8</v>
      </c>
      <c r="AB137" s="6"/>
      <c r="AC137" s="9">
        <v>278.4</v>
      </c>
      <c r="AD137" s="6"/>
      <c r="AE137" s="5">
        <v>332</v>
      </c>
      <c r="AF137" s="8"/>
      <c r="AG137" s="8"/>
      <c r="AH137" s="8">
        <v>1408279.85</v>
      </c>
      <c r="AI137" s="8">
        <v>13405.3</v>
      </c>
      <c r="AJ137" s="8">
        <v>1479458.37</v>
      </c>
      <c r="AK137" s="8">
        <v>14082.79</v>
      </c>
      <c r="AL137" s="8">
        <v>-71178.52</v>
      </c>
      <c r="AM137" s="9">
        <v>-677.49</v>
      </c>
      <c r="AN137" s="8">
        <f aca="true" t="shared" si="2" ref="AN137:AN200">AL137+AM137</f>
        <v>-71856.01000000001</v>
      </c>
      <c r="AO137" s="8">
        <v>-25.19</v>
      </c>
      <c r="AP137" s="8">
        <v>-2.43</v>
      </c>
      <c r="AQ137" s="8">
        <v>34.73</v>
      </c>
      <c r="AR137" s="8">
        <v>-755.7</v>
      </c>
      <c r="AS137" s="8">
        <v>-1259.5</v>
      </c>
      <c r="AT137" s="8">
        <v>-1763.3000000000002</v>
      </c>
      <c r="AU137" s="8">
        <v>-72.9</v>
      </c>
      <c r="AV137" s="8">
        <v>-121.50000000000001</v>
      </c>
      <c r="AW137" s="8">
        <v>-170.10000000000002</v>
      </c>
    </row>
    <row r="138" spans="1:49" ht="12" customHeight="1">
      <c r="A138" s="3">
        <v>131</v>
      </c>
      <c r="B138" s="4" t="s">
        <v>153</v>
      </c>
      <c r="C138" s="7">
        <v>346.714</v>
      </c>
      <c r="D138" s="7">
        <v>306.647</v>
      </c>
      <c r="E138" s="6">
        <v>0</v>
      </c>
      <c r="F138" s="7">
        <v>40.06699999999999</v>
      </c>
      <c r="G138" s="8">
        <v>3362.6</v>
      </c>
      <c r="H138" s="7">
        <v>148.39</v>
      </c>
      <c r="I138" s="7">
        <v>131.246</v>
      </c>
      <c r="J138" s="6">
        <v>0</v>
      </c>
      <c r="K138" s="7">
        <v>17.144</v>
      </c>
      <c r="L138" s="8">
        <v>3362.6</v>
      </c>
      <c r="M138" s="7">
        <v>102.84</v>
      </c>
      <c r="N138" s="7">
        <v>90.958</v>
      </c>
      <c r="O138" s="6"/>
      <c r="P138" s="7">
        <v>11.882</v>
      </c>
      <c r="Q138" s="8">
        <v>3665.24</v>
      </c>
      <c r="R138" s="7">
        <v>597.944</v>
      </c>
      <c r="S138" s="7">
        <v>528.852</v>
      </c>
      <c r="T138" s="6"/>
      <c r="U138" s="7">
        <v>69.092</v>
      </c>
      <c r="V138" s="8">
        <v>2041769.9900000002</v>
      </c>
      <c r="W138" s="8">
        <v>1805843.6</v>
      </c>
      <c r="X138" s="6"/>
      <c r="Y138" s="8">
        <v>235926.39</v>
      </c>
      <c r="Z138" s="8">
        <v>5502.8</v>
      </c>
      <c r="AA138" s="8">
        <v>4730</v>
      </c>
      <c r="AB138" s="6"/>
      <c r="AC138" s="9">
        <v>772.8</v>
      </c>
      <c r="AD138" s="6"/>
      <c r="AE138" s="10">
        <v>617.9</v>
      </c>
      <c r="AF138" s="8"/>
      <c r="AG138" s="8"/>
      <c r="AH138" s="8">
        <v>2008637.06</v>
      </c>
      <c r="AI138" s="8">
        <v>33132.93</v>
      </c>
      <c r="AJ138" s="8">
        <v>2173964.08</v>
      </c>
      <c r="AK138" s="8">
        <v>35857.11</v>
      </c>
      <c r="AL138" s="8">
        <v>-165327.02</v>
      </c>
      <c r="AM138" s="8">
        <v>-2724.18</v>
      </c>
      <c r="AN138" s="8">
        <f t="shared" si="2"/>
        <v>-168051.19999999998</v>
      </c>
      <c r="AO138" s="8">
        <v>-34.95</v>
      </c>
      <c r="AP138" s="8">
        <v>-3.53</v>
      </c>
      <c r="AQ138" s="8">
        <v>49.83</v>
      </c>
      <c r="AR138" s="8">
        <v>-1048.5</v>
      </c>
      <c r="AS138" s="8">
        <v>-1747.5000000000002</v>
      </c>
      <c r="AT138" s="8">
        <v>-2446.5</v>
      </c>
      <c r="AU138" s="8">
        <v>-105.89999999999999</v>
      </c>
      <c r="AV138" s="8">
        <v>-176.5</v>
      </c>
      <c r="AW138" s="8">
        <v>-247.1</v>
      </c>
    </row>
    <row r="139" spans="1:49" ht="12" customHeight="1">
      <c r="A139" s="3">
        <v>132</v>
      </c>
      <c r="B139" s="4" t="s">
        <v>154</v>
      </c>
      <c r="C139" s="7">
        <v>41.44</v>
      </c>
      <c r="D139" s="7">
        <v>36.868</v>
      </c>
      <c r="E139" s="6">
        <v>0</v>
      </c>
      <c r="F139" s="7">
        <v>4.572</v>
      </c>
      <c r="G139" s="8">
        <v>3362.6</v>
      </c>
      <c r="H139" s="7">
        <v>26.9</v>
      </c>
      <c r="I139" s="7">
        <v>23.933</v>
      </c>
      <c r="J139" s="6">
        <v>0</v>
      </c>
      <c r="K139" s="7">
        <v>2.967</v>
      </c>
      <c r="L139" s="8">
        <v>3362.6</v>
      </c>
      <c r="M139" s="7">
        <v>13.62</v>
      </c>
      <c r="N139" s="7">
        <v>12.118</v>
      </c>
      <c r="O139" s="6"/>
      <c r="P139" s="7">
        <v>1.502</v>
      </c>
      <c r="Q139" s="8">
        <v>3665.24</v>
      </c>
      <c r="R139" s="7">
        <v>81.96</v>
      </c>
      <c r="S139" s="7">
        <v>72.919</v>
      </c>
      <c r="T139" s="6"/>
      <c r="U139" s="7">
        <v>9.041</v>
      </c>
      <c r="V139" s="8">
        <v>279720.64999999997</v>
      </c>
      <c r="W139" s="8">
        <v>248865.61</v>
      </c>
      <c r="X139" s="6"/>
      <c r="Y139" s="8">
        <v>30855.04</v>
      </c>
      <c r="Z139" s="9">
        <v>417.8</v>
      </c>
      <c r="AA139" s="9">
        <v>417.8</v>
      </c>
      <c r="AB139" s="6"/>
      <c r="AC139" s="6"/>
      <c r="AD139" s="6"/>
      <c r="AE139" s="10">
        <v>51.8</v>
      </c>
      <c r="AF139" s="8"/>
      <c r="AG139" s="8"/>
      <c r="AH139" s="8">
        <v>279720.65</v>
      </c>
      <c r="AI139" s="8"/>
      <c r="AJ139" s="8">
        <v>212579.09</v>
      </c>
      <c r="AK139" s="8"/>
      <c r="AL139" s="8">
        <v>67141.56</v>
      </c>
      <c r="AM139" s="6"/>
      <c r="AN139" s="8">
        <f t="shared" si="2"/>
        <v>67141.56</v>
      </c>
      <c r="AO139" s="8">
        <v>160.7</v>
      </c>
      <c r="AP139" s="8"/>
      <c r="AQ139" s="8">
        <v>6.83</v>
      </c>
      <c r="AR139" s="8">
        <v>4821</v>
      </c>
      <c r="AS139" s="8">
        <v>8034.999999999999</v>
      </c>
      <c r="AT139" s="8">
        <v>11249</v>
      </c>
      <c r="AU139" s="8" t="s">
        <v>242</v>
      </c>
      <c r="AV139" s="8" t="s">
        <v>242</v>
      </c>
      <c r="AW139" s="8" t="s">
        <v>242</v>
      </c>
    </row>
    <row r="140" spans="1:49" ht="12" customHeight="1">
      <c r="A140" s="3">
        <v>133</v>
      </c>
      <c r="B140" s="4" t="s">
        <v>155</v>
      </c>
      <c r="C140" s="7">
        <v>302.51</v>
      </c>
      <c r="D140" s="7">
        <v>267.53600000000006</v>
      </c>
      <c r="E140" s="6">
        <v>0</v>
      </c>
      <c r="F140" s="7">
        <v>34.974000000000004</v>
      </c>
      <c r="G140" s="8">
        <v>3362.6</v>
      </c>
      <c r="H140" s="7">
        <v>149.9</v>
      </c>
      <c r="I140" s="7">
        <v>132.57100000000003</v>
      </c>
      <c r="J140" s="6">
        <v>0</v>
      </c>
      <c r="K140" s="7">
        <v>17.329</v>
      </c>
      <c r="L140" s="8">
        <v>3362.6</v>
      </c>
      <c r="M140" s="7">
        <v>99.5</v>
      </c>
      <c r="N140" s="7">
        <v>88.012</v>
      </c>
      <c r="O140" s="6"/>
      <c r="P140" s="7">
        <v>11.488</v>
      </c>
      <c r="Q140" s="8">
        <v>3665.24</v>
      </c>
      <c r="R140" s="7">
        <v>551.91</v>
      </c>
      <c r="S140" s="7">
        <v>488.12</v>
      </c>
      <c r="T140" s="6"/>
      <c r="U140" s="7">
        <v>63.79</v>
      </c>
      <c r="V140" s="8">
        <v>1885965.25</v>
      </c>
      <c r="W140" s="8">
        <v>1667988.52</v>
      </c>
      <c r="X140" s="6"/>
      <c r="Y140" s="8">
        <v>217976.73</v>
      </c>
      <c r="Z140" s="8">
        <v>4369.6</v>
      </c>
      <c r="AA140" s="8">
        <v>3887.2</v>
      </c>
      <c r="AB140" s="6"/>
      <c r="AC140" s="9">
        <v>482.4</v>
      </c>
      <c r="AD140" s="6"/>
      <c r="AE140" s="10">
        <v>507.4</v>
      </c>
      <c r="AF140" s="8"/>
      <c r="AG140" s="8"/>
      <c r="AH140" s="8">
        <v>1861900.81</v>
      </c>
      <c r="AI140" s="8">
        <v>24064.44</v>
      </c>
      <c r="AJ140" s="8">
        <v>1804111.9</v>
      </c>
      <c r="AK140" s="8">
        <v>23278.01</v>
      </c>
      <c r="AL140" s="8">
        <v>57788.91</v>
      </c>
      <c r="AM140" s="9">
        <v>786.43</v>
      </c>
      <c r="AN140" s="8">
        <f t="shared" si="2"/>
        <v>58575.340000000004</v>
      </c>
      <c r="AO140" s="8">
        <v>14.87</v>
      </c>
      <c r="AP140" s="8">
        <v>1.63</v>
      </c>
      <c r="AQ140" s="8">
        <v>45.99</v>
      </c>
      <c r="AR140" s="8">
        <v>446.09999999999997</v>
      </c>
      <c r="AS140" s="8">
        <v>743.5</v>
      </c>
      <c r="AT140" s="8">
        <v>1040.8999999999999</v>
      </c>
      <c r="AU140" s="8">
        <v>48.9</v>
      </c>
      <c r="AV140" s="8">
        <v>81.5</v>
      </c>
      <c r="AW140" s="8">
        <v>114.1</v>
      </c>
    </row>
    <row r="141" spans="1:49" ht="12" customHeight="1">
      <c r="A141" s="3">
        <v>134</v>
      </c>
      <c r="B141" s="4" t="s">
        <v>156</v>
      </c>
      <c r="C141" s="7">
        <v>73.93</v>
      </c>
      <c r="D141" s="7">
        <v>63.428</v>
      </c>
      <c r="E141" s="6">
        <v>0</v>
      </c>
      <c r="F141" s="7">
        <v>10.502</v>
      </c>
      <c r="G141" s="8">
        <v>3362.6</v>
      </c>
      <c r="H141" s="7">
        <v>23.259999999999998</v>
      </c>
      <c r="I141" s="7">
        <v>19.956</v>
      </c>
      <c r="J141" s="6">
        <v>0</v>
      </c>
      <c r="K141" s="7">
        <v>3.304</v>
      </c>
      <c r="L141" s="8">
        <v>3362.6</v>
      </c>
      <c r="M141" s="7">
        <v>17.41</v>
      </c>
      <c r="N141" s="7">
        <v>14.937</v>
      </c>
      <c r="O141" s="6"/>
      <c r="P141" s="7">
        <v>2.473</v>
      </c>
      <c r="Q141" s="8">
        <v>3665.24</v>
      </c>
      <c r="R141" s="7">
        <v>114.6</v>
      </c>
      <c r="S141" s="7">
        <v>98.321</v>
      </c>
      <c r="T141" s="6"/>
      <c r="U141" s="7">
        <v>16.279</v>
      </c>
      <c r="V141" s="8">
        <v>390622.92000000004</v>
      </c>
      <c r="W141" s="8">
        <v>335134.21</v>
      </c>
      <c r="X141" s="6"/>
      <c r="Y141" s="8">
        <v>55488.71</v>
      </c>
      <c r="Z141" s="9">
        <v>894.6</v>
      </c>
      <c r="AA141" s="9">
        <v>608.8</v>
      </c>
      <c r="AB141" s="6"/>
      <c r="AC141" s="9">
        <v>285.8</v>
      </c>
      <c r="AD141" s="6"/>
      <c r="AE141" s="10">
        <v>100.8</v>
      </c>
      <c r="AF141" s="8"/>
      <c r="AG141" s="8"/>
      <c r="AH141" s="8">
        <v>372895.81</v>
      </c>
      <c r="AI141" s="8">
        <v>17727.11</v>
      </c>
      <c r="AJ141" s="8">
        <v>394414.91</v>
      </c>
      <c r="AK141" s="8">
        <v>18750.03</v>
      </c>
      <c r="AL141" s="8">
        <v>-21519.1</v>
      </c>
      <c r="AM141" s="8">
        <v>-1022.92</v>
      </c>
      <c r="AN141" s="8">
        <f t="shared" si="2"/>
        <v>-22542.019999999997</v>
      </c>
      <c r="AO141" s="8">
        <v>-35.35</v>
      </c>
      <c r="AP141" s="8">
        <v>-3.58</v>
      </c>
      <c r="AQ141" s="8">
        <v>9.55</v>
      </c>
      <c r="AR141" s="8">
        <v>-1060.5</v>
      </c>
      <c r="AS141" s="8">
        <v>-1767.5</v>
      </c>
      <c r="AT141" s="8">
        <v>-2474.5</v>
      </c>
      <c r="AU141" s="8">
        <v>-107.4</v>
      </c>
      <c r="AV141" s="8">
        <v>-179</v>
      </c>
      <c r="AW141" s="8">
        <v>-250.6</v>
      </c>
    </row>
    <row r="142" spans="1:49" ht="12" customHeight="1">
      <c r="A142" s="3">
        <v>135</v>
      </c>
      <c r="B142" s="4" t="s">
        <v>157</v>
      </c>
      <c r="C142" s="7">
        <v>207.65200000000002</v>
      </c>
      <c r="D142" s="7">
        <v>185.638</v>
      </c>
      <c r="E142" s="6">
        <v>0</v>
      </c>
      <c r="F142" s="7">
        <v>22.014</v>
      </c>
      <c r="G142" s="8">
        <v>3362.6</v>
      </c>
      <c r="H142" s="7">
        <v>111.989</v>
      </c>
      <c r="I142" s="7">
        <v>100.12199999999999</v>
      </c>
      <c r="J142" s="6">
        <v>0</v>
      </c>
      <c r="K142" s="7">
        <v>11.867</v>
      </c>
      <c r="L142" s="8">
        <v>3362.6</v>
      </c>
      <c r="M142" s="7">
        <v>58.701</v>
      </c>
      <c r="N142" s="7">
        <v>52.483</v>
      </c>
      <c r="O142" s="6"/>
      <c r="P142" s="7">
        <v>6.218</v>
      </c>
      <c r="Q142" s="8">
        <v>3665.24</v>
      </c>
      <c r="R142" s="7">
        <v>378.342</v>
      </c>
      <c r="S142" s="7">
        <v>338.243</v>
      </c>
      <c r="T142" s="6"/>
      <c r="U142" s="7">
        <v>40.099</v>
      </c>
      <c r="V142" s="8">
        <v>1289978.08</v>
      </c>
      <c r="W142" s="8">
        <v>1153258.56</v>
      </c>
      <c r="X142" s="6"/>
      <c r="Y142" s="8">
        <v>136719.52</v>
      </c>
      <c r="Z142" s="8">
        <v>2390.4</v>
      </c>
      <c r="AA142" s="8">
        <v>2121.1</v>
      </c>
      <c r="AB142" s="6"/>
      <c r="AC142" s="9">
        <v>269.3</v>
      </c>
      <c r="AD142" s="6"/>
      <c r="AE142" s="10">
        <v>251.3</v>
      </c>
      <c r="AF142" s="8"/>
      <c r="AG142" s="8"/>
      <c r="AH142" s="8">
        <v>1274575.4</v>
      </c>
      <c r="AI142" s="8">
        <v>15402.68</v>
      </c>
      <c r="AJ142" s="8">
        <v>1231032.34</v>
      </c>
      <c r="AK142" s="8">
        <v>14885.89</v>
      </c>
      <c r="AL142" s="8">
        <v>43543.06</v>
      </c>
      <c r="AM142" s="9">
        <v>516.79</v>
      </c>
      <c r="AN142" s="8">
        <f t="shared" si="2"/>
        <v>44059.85</v>
      </c>
      <c r="AO142" s="8">
        <v>20.53</v>
      </c>
      <c r="AP142" s="8">
        <v>1.92</v>
      </c>
      <c r="AQ142" s="8">
        <v>31.53</v>
      </c>
      <c r="AR142" s="8">
        <v>615.9000000000001</v>
      </c>
      <c r="AS142" s="8">
        <v>1026.5</v>
      </c>
      <c r="AT142" s="8">
        <v>1437.1000000000001</v>
      </c>
      <c r="AU142" s="8">
        <v>57.599999999999994</v>
      </c>
      <c r="AV142" s="8">
        <v>96</v>
      </c>
      <c r="AW142" s="8">
        <v>134.4</v>
      </c>
    </row>
    <row r="143" spans="1:49" ht="12" customHeight="1">
      <c r="A143" s="3">
        <v>136</v>
      </c>
      <c r="B143" s="4" t="s">
        <v>158</v>
      </c>
      <c r="C143" s="7">
        <v>524.7420000000001</v>
      </c>
      <c r="D143" s="7">
        <v>468.74199999999996</v>
      </c>
      <c r="E143" s="6">
        <v>0</v>
      </c>
      <c r="F143" s="7">
        <v>56</v>
      </c>
      <c r="G143" s="8">
        <v>3362.6</v>
      </c>
      <c r="H143" s="7">
        <v>190.289</v>
      </c>
      <c r="I143" s="7">
        <v>169.97899999999998</v>
      </c>
      <c r="J143" s="6">
        <v>0</v>
      </c>
      <c r="K143" s="7">
        <v>20.310000000000002</v>
      </c>
      <c r="L143" s="8">
        <v>3362.6</v>
      </c>
      <c r="M143" s="7">
        <v>101.863</v>
      </c>
      <c r="N143" s="7">
        <v>90.991</v>
      </c>
      <c r="O143" s="6"/>
      <c r="P143" s="7">
        <v>10.872</v>
      </c>
      <c r="Q143" s="8">
        <v>3665.24</v>
      </c>
      <c r="R143" s="7">
        <v>816.894</v>
      </c>
      <c r="S143" s="7">
        <v>729.713</v>
      </c>
      <c r="T143" s="6"/>
      <c r="U143" s="7">
        <v>87.181</v>
      </c>
      <c r="V143" s="8">
        <v>2777715.58</v>
      </c>
      <c r="W143" s="8">
        <v>2481268.82</v>
      </c>
      <c r="X143" s="6"/>
      <c r="Y143" s="8">
        <v>296446.76</v>
      </c>
      <c r="Z143" s="8">
        <v>4877.1</v>
      </c>
      <c r="AA143" s="8">
        <v>4368.7</v>
      </c>
      <c r="AB143" s="6"/>
      <c r="AC143" s="9">
        <v>508.4</v>
      </c>
      <c r="AD143" s="6"/>
      <c r="AE143" s="5">
        <v>522</v>
      </c>
      <c r="AF143" s="8"/>
      <c r="AG143" s="8"/>
      <c r="AH143" s="8">
        <v>2746813.3</v>
      </c>
      <c r="AI143" s="8">
        <v>30902.28</v>
      </c>
      <c r="AJ143" s="8">
        <v>2651369.9</v>
      </c>
      <c r="AK143" s="8">
        <v>29831.36</v>
      </c>
      <c r="AL143" s="8">
        <v>95443.4</v>
      </c>
      <c r="AM143" s="8">
        <v>1070.92</v>
      </c>
      <c r="AN143" s="8">
        <f t="shared" si="2"/>
        <v>96514.31999999999</v>
      </c>
      <c r="AO143" s="8">
        <v>21.85</v>
      </c>
      <c r="AP143" s="8">
        <v>2.11</v>
      </c>
      <c r="AQ143" s="8">
        <v>68.07</v>
      </c>
      <c r="AR143" s="8">
        <v>655.5</v>
      </c>
      <c r="AS143" s="8">
        <v>1092.5</v>
      </c>
      <c r="AT143" s="8">
        <v>1529.5</v>
      </c>
      <c r="AU143" s="8">
        <v>63.3</v>
      </c>
      <c r="AV143" s="8">
        <v>105.5</v>
      </c>
      <c r="AW143" s="8">
        <v>147.7</v>
      </c>
    </row>
    <row r="144" spans="1:49" ht="12" customHeight="1">
      <c r="A144" s="3">
        <v>137</v>
      </c>
      <c r="B144" s="4" t="s">
        <v>159</v>
      </c>
      <c r="C144" s="7">
        <v>557.634</v>
      </c>
      <c r="D144" s="7">
        <v>492.09299999999996</v>
      </c>
      <c r="E144" s="6">
        <v>0</v>
      </c>
      <c r="F144" s="7">
        <v>65.541</v>
      </c>
      <c r="G144" s="8">
        <v>3362.6</v>
      </c>
      <c r="H144" s="7">
        <v>228.273</v>
      </c>
      <c r="I144" s="7">
        <v>201.45299999999997</v>
      </c>
      <c r="J144" s="6">
        <v>0</v>
      </c>
      <c r="K144" s="7">
        <v>26.82</v>
      </c>
      <c r="L144" s="8">
        <v>3362.6</v>
      </c>
      <c r="M144" s="7">
        <v>74.512</v>
      </c>
      <c r="N144" s="7">
        <v>65.759</v>
      </c>
      <c r="O144" s="6"/>
      <c r="P144" s="7">
        <v>8.753</v>
      </c>
      <c r="Q144" s="8">
        <v>3665.24</v>
      </c>
      <c r="R144" s="7">
        <v>860.419</v>
      </c>
      <c r="S144" s="7">
        <v>759.305</v>
      </c>
      <c r="T144" s="6"/>
      <c r="U144" s="7">
        <v>101.114</v>
      </c>
      <c r="V144" s="8">
        <v>2915795.24</v>
      </c>
      <c r="W144" s="8">
        <v>2573138.73</v>
      </c>
      <c r="X144" s="6"/>
      <c r="Y144" s="8">
        <v>342656.51</v>
      </c>
      <c r="Z144" s="8">
        <v>5137.3</v>
      </c>
      <c r="AA144" s="8">
        <v>4375.9</v>
      </c>
      <c r="AB144" s="6"/>
      <c r="AC144" s="9">
        <v>761.4</v>
      </c>
      <c r="AD144" s="6"/>
      <c r="AE144" s="10">
        <v>582.5</v>
      </c>
      <c r="AF144" s="8"/>
      <c r="AG144" s="8"/>
      <c r="AH144" s="8">
        <v>2865010.07</v>
      </c>
      <c r="AI144" s="8">
        <v>50785.17</v>
      </c>
      <c r="AJ144" s="8">
        <v>3011089.46</v>
      </c>
      <c r="AK144" s="8">
        <v>53355.97</v>
      </c>
      <c r="AL144" s="8">
        <v>-146079.39</v>
      </c>
      <c r="AM144" s="8">
        <v>-2570.8</v>
      </c>
      <c r="AN144" s="8">
        <f t="shared" si="2"/>
        <v>-148650.19</v>
      </c>
      <c r="AO144" s="8">
        <v>-33.38</v>
      </c>
      <c r="AP144" s="8">
        <v>-3.38</v>
      </c>
      <c r="AQ144" s="8">
        <v>71.7</v>
      </c>
      <c r="AR144" s="8">
        <v>-1001.4000000000001</v>
      </c>
      <c r="AS144" s="8">
        <v>-1669.0000000000002</v>
      </c>
      <c r="AT144" s="8">
        <v>-2336.6000000000004</v>
      </c>
      <c r="AU144" s="8">
        <v>-101.39999999999999</v>
      </c>
      <c r="AV144" s="8">
        <v>-169</v>
      </c>
      <c r="AW144" s="8">
        <v>-236.6</v>
      </c>
    </row>
    <row r="145" spans="1:49" ht="12" customHeight="1">
      <c r="A145" s="3">
        <v>138</v>
      </c>
      <c r="B145" s="4" t="s">
        <v>160</v>
      </c>
      <c r="C145" s="7">
        <v>499.84000000000003</v>
      </c>
      <c r="D145" s="7">
        <v>442.255</v>
      </c>
      <c r="E145" s="6">
        <v>0</v>
      </c>
      <c r="F145" s="7">
        <v>57.585</v>
      </c>
      <c r="G145" s="8">
        <v>3362.6</v>
      </c>
      <c r="H145" s="7">
        <v>219.61</v>
      </c>
      <c r="I145" s="7">
        <v>194.311</v>
      </c>
      <c r="J145" s="6">
        <v>0</v>
      </c>
      <c r="K145" s="7">
        <v>25.299</v>
      </c>
      <c r="L145" s="8">
        <v>3362.6</v>
      </c>
      <c r="M145" s="7">
        <v>138.32</v>
      </c>
      <c r="N145" s="7">
        <v>122.385</v>
      </c>
      <c r="O145" s="6"/>
      <c r="P145" s="7">
        <v>15.935</v>
      </c>
      <c r="Q145" s="8">
        <v>3665.24</v>
      </c>
      <c r="R145" s="7">
        <v>857.77</v>
      </c>
      <c r="S145" s="7">
        <v>758.949</v>
      </c>
      <c r="T145" s="6"/>
      <c r="U145" s="7">
        <v>98.821</v>
      </c>
      <c r="V145" s="8">
        <v>2926198.56</v>
      </c>
      <c r="W145" s="8">
        <v>2589081.91</v>
      </c>
      <c r="X145" s="6"/>
      <c r="Y145" s="8">
        <v>337116.65</v>
      </c>
      <c r="Z145" s="8">
        <v>6920.1</v>
      </c>
      <c r="AA145" s="8">
        <v>5840.8</v>
      </c>
      <c r="AB145" s="6"/>
      <c r="AC145" s="8">
        <v>1079.3</v>
      </c>
      <c r="AD145" s="6"/>
      <c r="AE145" s="10">
        <v>760.5</v>
      </c>
      <c r="AF145" s="8"/>
      <c r="AG145" s="8"/>
      <c r="AH145" s="8">
        <v>2873619.84</v>
      </c>
      <c r="AI145" s="8">
        <v>52578.72</v>
      </c>
      <c r="AJ145" s="8">
        <v>2988663.37</v>
      </c>
      <c r="AK145" s="8">
        <v>54683.65</v>
      </c>
      <c r="AL145" s="8">
        <v>-115043.53</v>
      </c>
      <c r="AM145" s="8">
        <v>-2104.93</v>
      </c>
      <c r="AN145" s="8">
        <f t="shared" si="2"/>
        <v>-117148.45999999999</v>
      </c>
      <c r="AO145" s="8">
        <v>-19.7</v>
      </c>
      <c r="AP145" s="8">
        <v>-1.95</v>
      </c>
      <c r="AQ145" s="8">
        <v>71.48</v>
      </c>
      <c r="AR145" s="8">
        <v>-591</v>
      </c>
      <c r="AS145" s="8">
        <v>-985</v>
      </c>
      <c r="AT145" s="8">
        <v>-1379</v>
      </c>
      <c r="AU145" s="8">
        <v>-58.5</v>
      </c>
      <c r="AV145" s="8">
        <v>-97.5</v>
      </c>
      <c r="AW145" s="8">
        <v>-136.5</v>
      </c>
    </row>
    <row r="146" spans="1:49" ht="12" customHeight="1">
      <c r="A146" s="3">
        <v>139</v>
      </c>
      <c r="B146" s="4" t="s">
        <v>161</v>
      </c>
      <c r="C146" s="7">
        <v>123.75999999999999</v>
      </c>
      <c r="D146" s="7">
        <v>112.619</v>
      </c>
      <c r="E146" s="6">
        <v>0</v>
      </c>
      <c r="F146" s="7">
        <v>11.140999999999998</v>
      </c>
      <c r="G146" s="8">
        <v>3362.6</v>
      </c>
      <c r="H146" s="7">
        <v>59.11</v>
      </c>
      <c r="I146" s="7">
        <v>53.792</v>
      </c>
      <c r="J146" s="6">
        <v>0</v>
      </c>
      <c r="K146" s="7">
        <v>5.318</v>
      </c>
      <c r="L146" s="8">
        <v>3362.6</v>
      </c>
      <c r="M146" s="7">
        <v>27.9</v>
      </c>
      <c r="N146" s="7">
        <v>25.39</v>
      </c>
      <c r="O146" s="6"/>
      <c r="P146" s="7">
        <v>2.51</v>
      </c>
      <c r="Q146" s="8">
        <v>3665.24</v>
      </c>
      <c r="R146" s="7">
        <v>210.77</v>
      </c>
      <c r="S146" s="7">
        <v>191.801</v>
      </c>
      <c r="T146" s="6"/>
      <c r="U146" s="7">
        <v>18.969</v>
      </c>
      <c r="V146" s="8">
        <v>717178.86</v>
      </c>
      <c r="W146" s="8">
        <v>652632.35</v>
      </c>
      <c r="X146" s="6"/>
      <c r="Y146" s="8">
        <v>64546.51</v>
      </c>
      <c r="Z146" s="8">
        <v>1259.9</v>
      </c>
      <c r="AA146" s="9">
        <v>969.1</v>
      </c>
      <c r="AB146" s="6"/>
      <c r="AC146" s="9">
        <v>290.8</v>
      </c>
      <c r="AD146" s="6"/>
      <c r="AE146" s="9">
        <v>95.82</v>
      </c>
      <c r="AF146" s="8"/>
      <c r="AG146" s="8"/>
      <c r="AH146" s="8">
        <v>702280.75</v>
      </c>
      <c r="AI146" s="8">
        <v>14898.11</v>
      </c>
      <c r="AJ146" s="8">
        <v>893843.56</v>
      </c>
      <c r="AK146" s="8">
        <v>18957.23</v>
      </c>
      <c r="AL146" s="8">
        <v>-191562.81</v>
      </c>
      <c r="AM146" s="8">
        <v>-4059.12</v>
      </c>
      <c r="AN146" s="8">
        <f t="shared" si="2"/>
        <v>-195621.93</v>
      </c>
      <c r="AO146" s="8">
        <v>-197.67</v>
      </c>
      <c r="AP146" s="8">
        <v>-13.96</v>
      </c>
      <c r="AQ146" s="8">
        <v>17.56</v>
      </c>
      <c r="AR146" s="8">
        <v>-5930.099999999999</v>
      </c>
      <c r="AS146" s="8">
        <v>-9883.5</v>
      </c>
      <c r="AT146" s="8">
        <v>-13836.9</v>
      </c>
      <c r="AU146" s="8">
        <v>-418.8</v>
      </c>
      <c r="AV146" s="8">
        <v>-698</v>
      </c>
      <c r="AW146" s="8">
        <v>-977.2</v>
      </c>
    </row>
    <row r="147" spans="1:49" ht="12" customHeight="1">
      <c r="A147" s="3">
        <v>140</v>
      </c>
      <c r="B147" s="4" t="s">
        <v>162</v>
      </c>
      <c r="C147" s="7">
        <v>953.926</v>
      </c>
      <c r="D147" s="7">
        <v>843.7860000000001</v>
      </c>
      <c r="E147" s="7">
        <v>3.708</v>
      </c>
      <c r="F147" s="7">
        <v>106.432</v>
      </c>
      <c r="G147" s="8">
        <v>3362.6</v>
      </c>
      <c r="H147" s="7">
        <v>424.913</v>
      </c>
      <c r="I147" s="7">
        <v>375.876</v>
      </c>
      <c r="J147" s="7">
        <v>1.6509999999999998</v>
      </c>
      <c r="K147" s="7">
        <v>47.385999999999996</v>
      </c>
      <c r="L147" s="8">
        <v>3362.6</v>
      </c>
      <c r="M147" s="7">
        <v>227.594</v>
      </c>
      <c r="N147" s="7">
        <v>201.34</v>
      </c>
      <c r="O147" s="7">
        <v>0.884</v>
      </c>
      <c r="P147" s="7">
        <v>25.37</v>
      </c>
      <c r="Q147" s="8">
        <v>3665.24</v>
      </c>
      <c r="R147" s="13">
        <v>1606.433</v>
      </c>
      <c r="S147" s="13">
        <v>1421.003</v>
      </c>
      <c r="T147" s="7">
        <v>6.242</v>
      </c>
      <c r="U147" s="7">
        <v>179.189</v>
      </c>
      <c r="V147" s="8">
        <v>5470670.65</v>
      </c>
      <c r="W147" s="8">
        <v>4839197.53</v>
      </c>
      <c r="X147" s="8">
        <v>21255.67</v>
      </c>
      <c r="Y147" s="8">
        <v>610217.45</v>
      </c>
      <c r="Z147" s="8">
        <v>8626.7</v>
      </c>
      <c r="AA147" s="8">
        <v>7814.7</v>
      </c>
      <c r="AB147" s="10">
        <v>34.3</v>
      </c>
      <c r="AC147" s="9">
        <v>777.7</v>
      </c>
      <c r="AD147" s="6"/>
      <c r="AE147" s="10">
        <v>984.7</v>
      </c>
      <c r="AF147" s="8">
        <v>23666.5</v>
      </c>
      <c r="AG147" s="8"/>
      <c r="AH147" s="8">
        <v>5391992.84</v>
      </c>
      <c r="AI147" s="8">
        <v>55011.31</v>
      </c>
      <c r="AJ147" s="8">
        <v>5561575.58</v>
      </c>
      <c r="AK147" s="8">
        <v>57801.5</v>
      </c>
      <c r="AL147" s="8">
        <v>-169582.74</v>
      </c>
      <c r="AM147" s="8">
        <v>-2790.19</v>
      </c>
      <c r="AN147" s="8">
        <f t="shared" si="2"/>
        <v>-172372.93</v>
      </c>
      <c r="AO147" s="8">
        <v>-21.7</v>
      </c>
      <c r="AP147" s="8">
        <v>-3.59</v>
      </c>
      <c r="AQ147" s="8">
        <v>133.87</v>
      </c>
      <c r="AR147" s="8">
        <v>-651</v>
      </c>
      <c r="AS147" s="8">
        <v>-1085</v>
      </c>
      <c r="AT147" s="8">
        <v>-1519</v>
      </c>
      <c r="AU147" s="8">
        <v>-107.69999999999999</v>
      </c>
      <c r="AV147" s="8">
        <v>-179.5</v>
      </c>
      <c r="AW147" s="8">
        <v>-251.29999999999998</v>
      </c>
    </row>
    <row r="148" spans="1:49" ht="12" customHeight="1">
      <c r="A148" s="3">
        <v>141</v>
      </c>
      <c r="B148" s="4" t="s">
        <v>163</v>
      </c>
      <c r="C148" s="7">
        <v>240.645</v>
      </c>
      <c r="D148" s="7">
        <v>195.33</v>
      </c>
      <c r="E148" s="7">
        <v>29.047</v>
      </c>
      <c r="F148" s="7">
        <v>16.267000000000003</v>
      </c>
      <c r="G148" s="8">
        <v>3362.6</v>
      </c>
      <c r="H148" s="7">
        <v>116.49600000000001</v>
      </c>
      <c r="I148" s="7">
        <v>94.559</v>
      </c>
      <c r="J148" s="7">
        <v>14.063</v>
      </c>
      <c r="K148" s="7">
        <v>7.8740000000000006</v>
      </c>
      <c r="L148" s="8">
        <v>3362.6</v>
      </c>
      <c r="M148" s="7">
        <v>52.337</v>
      </c>
      <c r="N148" s="7">
        <v>42.482</v>
      </c>
      <c r="O148" s="7">
        <v>6.317</v>
      </c>
      <c r="P148" s="7">
        <v>3.538</v>
      </c>
      <c r="Q148" s="8">
        <v>3665.24</v>
      </c>
      <c r="R148" s="7">
        <v>409.478</v>
      </c>
      <c r="S148" s="7">
        <v>332.373</v>
      </c>
      <c r="T148" s="7">
        <v>49.427</v>
      </c>
      <c r="U148" s="7">
        <v>27.679</v>
      </c>
      <c r="V148" s="8">
        <v>1392749.99</v>
      </c>
      <c r="W148" s="8">
        <v>1130492.62</v>
      </c>
      <c r="X148" s="8">
        <v>168113.7</v>
      </c>
      <c r="Y148" s="8">
        <v>94143.67</v>
      </c>
      <c r="Z148" s="8">
        <v>2027.7</v>
      </c>
      <c r="AA148" s="8">
        <v>1765.2</v>
      </c>
      <c r="AB148" s="10">
        <v>262.5</v>
      </c>
      <c r="AC148" s="6"/>
      <c r="AD148" s="6"/>
      <c r="AE148" s="5">
        <v>147</v>
      </c>
      <c r="AF148" s="8">
        <v>180301.26</v>
      </c>
      <c r="AG148" s="8"/>
      <c r="AH148" s="8">
        <v>1212448.73</v>
      </c>
      <c r="AI148" s="8"/>
      <c r="AJ148" s="8">
        <v>1335370.18</v>
      </c>
      <c r="AK148" s="8"/>
      <c r="AL148" s="8">
        <v>-122921.45</v>
      </c>
      <c r="AM148" s="6"/>
      <c r="AN148" s="8">
        <f t="shared" si="2"/>
        <v>-122921.45</v>
      </c>
      <c r="AO148" s="8">
        <v>-69.64</v>
      </c>
      <c r="AP148" s="8"/>
      <c r="AQ148" s="8">
        <v>34.12</v>
      </c>
      <c r="AR148" s="8">
        <v>-2089.2</v>
      </c>
      <c r="AS148" s="8">
        <v>-3482</v>
      </c>
      <c r="AT148" s="8">
        <v>-4874.8</v>
      </c>
      <c r="AU148" s="8" t="s">
        <v>242</v>
      </c>
      <c r="AV148" s="8" t="s">
        <v>242</v>
      </c>
      <c r="AW148" s="8" t="s">
        <v>242</v>
      </c>
    </row>
    <row r="149" spans="1:49" ht="12" customHeight="1">
      <c r="A149" s="3">
        <v>142</v>
      </c>
      <c r="B149" s="4" t="s">
        <v>164</v>
      </c>
      <c r="C149" s="7">
        <v>85.25999999999999</v>
      </c>
      <c r="D149" s="7">
        <v>70.23</v>
      </c>
      <c r="E149" s="6">
        <v>0</v>
      </c>
      <c r="F149" s="7">
        <v>15.030000000000001</v>
      </c>
      <c r="G149" s="8">
        <v>3362.6</v>
      </c>
      <c r="H149" s="7">
        <v>47.879999999999995</v>
      </c>
      <c r="I149" s="7">
        <v>39.439</v>
      </c>
      <c r="J149" s="6">
        <v>0</v>
      </c>
      <c r="K149" s="7">
        <v>8.441</v>
      </c>
      <c r="L149" s="8">
        <v>3362.6</v>
      </c>
      <c r="M149" s="7">
        <v>20.33</v>
      </c>
      <c r="N149" s="7">
        <v>16.746</v>
      </c>
      <c r="O149" s="6"/>
      <c r="P149" s="7">
        <v>3.584</v>
      </c>
      <c r="Q149" s="8">
        <v>3665.24</v>
      </c>
      <c r="R149" s="7">
        <v>153.47</v>
      </c>
      <c r="S149" s="7">
        <v>126.417</v>
      </c>
      <c r="T149" s="6"/>
      <c r="U149" s="7">
        <v>27.053</v>
      </c>
      <c r="V149" s="8">
        <v>522210.9</v>
      </c>
      <c r="W149" s="8">
        <v>430158.2</v>
      </c>
      <c r="X149" s="6"/>
      <c r="Y149" s="8">
        <v>92052.7</v>
      </c>
      <c r="Z149" s="8">
        <v>1356.3</v>
      </c>
      <c r="AA149" s="9">
        <v>668.7</v>
      </c>
      <c r="AB149" s="6"/>
      <c r="AC149" s="9">
        <v>687.6</v>
      </c>
      <c r="AD149" s="6"/>
      <c r="AE149" s="10">
        <v>143.1</v>
      </c>
      <c r="AF149" s="8"/>
      <c r="AG149" s="8"/>
      <c r="AH149" s="8">
        <v>475543.17</v>
      </c>
      <c r="AI149" s="8">
        <v>46667.72</v>
      </c>
      <c r="AJ149" s="8">
        <v>492222.9</v>
      </c>
      <c r="AK149" s="8">
        <v>48310.67</v>
      </c>
      <c r="AL149" s="8">
        <v>-16679.73</v>
      </c>
      <c r="AM149" s="8">
        <v>-1642.94</v>
      </c>
      <c r="AN149" s="8">
        <f t="shared" si="2"/>
        <v>-18322.67</v>
      </c>
      <c r="AO149" s="8">
        <v>-24.94</v>
      </c>
      <c r="AP149" s="8">
        <v>-2.39</v>
      </c>
      <c r="AQ149" s="8">
        <v>12.79</v>
      </c>
      <c r="AR149" s="8">
        <v>-748.2</v>
      </c>
      <c r="AS149" s="8">
        <v>-1247</v>
      </c>
      <c r="AT149" s="8">
        <v>-1745.8000000000002</v>
      </c>
      <c r="AU149" s="8">
        <v>-71.7</v>
      </c>
      <c r="AV149" s="8">
        <v>-119.5</v>
      </c>
      <c r="AW149" s="8">
        <v>-167.3</v>
      </c>
    </row>
    <row r="150" spans="1:49" ht="12" customHeight="1">
      <c r="A150" s="3">
        <v>143</v>
      </c>
      <c r="B150" s="4" t="s">
        <v>165</v>
      </c>
      <c r="C150" s="7">
        <v>334.71999999999997</v>
      </c>
      <c r="D150" s="7">
        <v>306.109</v>
      </c>
      <c r="E150" s="7">
        <v>1.9180000000000001</v>
      </c>
      <c r="F150" s="7">
        <v>26.694</v>
      </c>
      <c r="G150" s="8">
        <v>3362.6</v>
      </c>
      <c r="H150" s="7">
        <v>146.74</v>
      </c>
      <c r="I150" s="7">
        <v>133.683</v>
      </c>
      <c r="J150" s="7">
        <v>1.437</v>
      </c>
      <c r="K150" s="7">
        <v>11.620000000000001</v>
      </c>
      <c r="L150" s="8">
        <v>3362.6</v>
      </c>
      <c r="M150" s="7">
        <v>108.07</v>
      </c>
      <c r="N150" s="7">
        <v>98.455</v>
      </c>
      <c r="O150" s="7">
        <v>1.058</v>
      </c>
      <c r="P150" s="7">
        <v>8.556</v>
      </c>
      <c r="Q150" s="8">
        <v>3665.24</v>
      </c>
      <c r="R150" s="7">
        <v>589.53</v>
      </c>
      <c r="S150" s="7">
        <v>538.248</v>
      </c>
      <c r="T150" s="7">
        <v>4.413</v>
      </c>
      <c r="U150" s="7">
        <v>46.869</v>
      </c>
      <c r="V150" s="8">
        <v>2015059.87</v>
      </c>
      <c r="W150" s="8">
        <v>1839707.85</v>
      </c>
      <c r="X150" s="8">
        <v>15159.94</v>
      </c>
      <c r="Y150" s="8">
        <v>160192.08</v>
      </c>
      <c r="Z150" s="8">
        <v>4889.4</v>
      </c>
      <c r="AA150" s="8">
        <v>4837.4</v>
      </c>
      <c r="AB150" s="6">
        <v>52</v>
      </c>
      <c r="AC150" s="6"/>
      <c r="AD150" s="6"/>
      <c r="AE150" s="10">
        <v>420.4</v>
      </c>
      <c r="AF150" s="8">
        <v>21430.67</v>
      </c>
      <c r="AG150" s="8"/>
      <c r="AH150" s="8">
        <v>1993629.2</v>
      </c>
      <c r="AI150" s="8"/>
      <c r="AJ150" s="8">
        <v>2102082.68</v>
      </c>
      <c r="AK150" s="8"/>
      <c r="AL150" s="8">
        <v>-108453.48</v>
      </c>
      <c r="AM150" s="6"/>
      <c r="AN150" s="8">
        <f t="shared" si="2"/>
        <v>-108453.48</v>
      </c>
      <c r="AO150" s="8">
        <v>-22.42</v>
      </c>
      <c r="AP150" s="8"/>
      <c r="AQ150" s="8">
        <v>49.13</v>
      </c>
      <c r="AR150" s="8">
        <v>-672.6</v>
      </c>
      <c r="AS150" s="8">
        <v>-1121</v>
      </c>
      <c r="AT150" s="8">
        <v>-1569.4</v>
      </c>
      <c r="AU150" s="8" t="s">
        <v>242</v>
      </c>
      <c r="AV150" s="8" t="s">
        <v>242</v>
      </c>
      <c r="AW150" s="8" t="s">
        <v>242</v>
      </c>
    </row>
    <row r="151" spans="1:49" ht="12" customHeight="1">
      <c r="A151" s="3">
        <v>144</v>
      </c>
      <c r="B151" s="4" t="s">
        <v>166</v>
      </c>
      <c r="C151" s="7">
        <v>202.88</v>
      </c>
      <c r="D151" s="7">
        <v>177.01</v>
      </c>
      <c r="E151" s="6">
        <v>0</v>
      </c>
      <c r="F151" s="7">
        <v>25.869999999999997</v>
      </c>
      <c r="G151" s="8">
        <v>3362.6</v>
      </c>
      <c r="H151" s="7">
        <v>87.45</v>
      </c>
      <c r="I151" s="7">
        <v>76.30199999999999</v>
      </c>
      <c r="J151" s="6">
        <v>0</v>
      </c>
      <c r="K151" s="7">
        <v>11.148</v>
      </c>
      <c r="L151" s="8">
        <v>3362.6</v>
      </c>
      <c r="M151" s="7">
        <v>55.77</v>
      </c>
      <c r="N151" s="7">
        <v>48.662</v>
      </c>
      <c r="O151" s="6"/>
      <c r="P151" s="7">
        <v>7.108</v>
      </c>
      <c r="Q151" s="8">
        <v>3665.24</v>
      </c>
      <c r="R151" s="7">
        <v>346.1</v>
      </c>
      <c r="S151" s="7">
        <v>301.975</v>
      </c>
      <c r="T151" s="6"/>
      <c r="U151" s="7">
        <v>44.125</v>
      </c>
      <c r="V151" s="8">
        <v>1180674.09</v>
      </c>
      <c r="W151" s="8">
        <v>1030146.62</v>
      </c>
      <c r="X151" s="6"/>
      <c r="Y151" s="8">
        <v>150527.47</v>
      </c>
      <c r="Z151" s="8">
        <v>2332.8</v>
      </c>
      <c r="AA151" s="8">
        <v>1966.3</v>
      </c>
      <c r="AB151" s="6"/>
      <c r="AC151" s="9">
        <v>366.5</v>
      </c>
      <c r="AD151" s="6"/>
      <c r="AE151" s="10">
        <v>287.2</v>
      </c>
      <c r="AF151" s="8"/>
      <c r="AG151" s="8"/>
      <c r="AH151" s="8">
        <v>1157025.12</v>
      </c>
      <c r="AI151" s="8">
        <v>23648.97</v>
      </c>
      <c r="AJ151" s="8">
        <v>1411657.44</v>
      </c>
      <c r="AK151" s="8">
        <v>28870.86</v>
      </c>
      <c r="AL151" s="8">
        <v>-254632.32</v>
      </c>
      <c r="AM151" s="8">
        <v>-5221.89</v>
      </c>
      <c r="AN151" s="8">
        <f t="shared" si="2"/>
        <v>-259854.21000000002</v>
      </c>
      <c r="AO151" s="8">
        <v>-129.5</v>
      </c>
      <c r="AP151" s="8">
        <v>-14.25</v>
      </c>
      <c r="AQ151" s="8">
        <v>28.84</v>
      </c>
      <c r="AR151" s="8">
        <v>-3885</v>
      </c>
      <c r="AS151" s="8">
        <v>-6475</v>
      </c>
      <c r="AT151" s="8">
        <v>-9065</v>
      </c>
      <c r="AU151" s="8">
        <v>-427.5</v>
      </c>
      <c r="AV151" s="8">
        <v>-712.5</v>
      </c>
      <c r="AW151" s="8">
        <v>-997.5</v>
      </c>
    </row>
    <row r="152" spans="1:49" ht="12" customHeight="1">
      <c r="A152" s="3">
        <v>145</v>
      </c>
      <c r="B152" s="4" t="s">
        <v>167</v>
      </c>
      <c r="C152" s="7">
        <v>343.24999999999994</v>
      </c>
      <c r="D152" s="7">
        <v>312.601</v>
      </c>
      <c r="E152" s="6">
        <v>0</v>
      </c>
      <c r="F152" s="7">
        <v>30.649</v>
      </c>
      <c r="G152" s="8">
        <v>3362.6</v>
      </c>
      <c r="H152" s="7">
        <v>151.7</v>
      </c>
      <c r="I152" s="7">
        <v>138.155</v>
      </c>
      <c r="J152" s="6">
        <v>0</v>
      </c>
      <c r="K152" s="7">
        <v>13.545000000000002</v>
      </c>
      <c r="L152" s="8">
        <v>3362.6</v>
      </c>
      <c r="M152" s="7">
        <v>101.57</v>
      </c>
      <c r="N152" s="7">
        <v>92.501</v>
      </c>
      <c r="O152" s="6"/>
      <c r="P152" s="7">
        <v>9.069</v>
      </c>
      <c r="Q152" s="8">
        <v>3665.24</v>
      </c>
      <c r="R152" s="7">
        <v>596.52</v>
      </c>
      <c r="S152" s="7">
        <v>543.257</v>
      </c>
      <c r="T152" s="6"/>
      <c r="U152" s="7">
        <v>53.263</v>
      </c>
      <c r="V152" s="8">
        <v>2036597.3</v>
      </c>
      <c r="W152" s="8">
        <v>1854749.55</v>
      </c>
      <c r="X152" s="6"/>
      <c r="Y152" s="8">
        <v>181847.75</v>
      </c>
      <c r="Z152" s="8">
        <v>4602.1</v>
      </c>
      <c r="AA152" s="8">
        <v>4187.9</v>
      </c>
      <c r="AB152" s="6"/>
      <c r="AC152" s="9">
        <v>414.2</v>
      </c>
      <c r="AD152" s="6"/>
      <c r="AE152" s="10">
        <v>410.6</v>
      </c>
      <c r="AF152" s="8"/>
      <c r="AG152" s="8"/>
      <c r="AH152" s="8">
        <v>2020230.57</v>
      </c>
      <c r="AI152" s="8">
        <v>16366.73</v>
      </c>
      <c r="AJ152" s="8">
        <v>2086767.36</v>
      </c>
      <c r="AK152" s="8">
        <v>16905.94</v>
      </c>
      <c r="AL152" s="8">
        <v>-66536.79</v>
      </c>
      <c r="AM152" s="9">
        <v>-539.21</v>
      </c>
      <c r="AN152" s="8">
        <f t="shared" si="2"/>
        <v>-67076</v>
      </c>
      <c r="AO152" s="8">
        <v>-15.89</v>
      </c>
      <c r="AP152" s="8">
        <v>-1.3</v>
      </c>
      <c r="AQ152" s="8">
        <v>49.71</v>
      </c>
      <c r="AR152" s="8">
        <v>-476.70000000000005</v>
      </c>
      <c r="AS152" s="8">
        <v>-794.5</v>
      </c>
      <c r="AT152" s="8">
        <v>-1112.3</v>
      </c>
      <c r="AU152" s="8">
        <v>-39</v>
      </c>
      <c r="AV152" s="8">
        <v>-65</v>
      </c>
      <c r="AW152" s="8">
        <v>-91</v>
      </c>
    </row>
    <row r="153" spans="1:49" ht="12" customHeight="1">
      <c r="A153" s="3">
        <v>146</v>
      </c>
      <c r="B153" s="4" t="s">
        <v>168</v>
      </c>
      <c r="C153" s="7">
        <v>498.45000000000005</v>
      </c>
      <c r="D153" s="7">
        <v>450.942</v>
      </c>
      <c r="E153" s="7">
        <v>2.503</v>
      </c>
      <c r="F153" s="7">
        <v>45.004000000000005</v>
      </c>
      <c r="G153" s="8">
        <v>3362.6</v>
      </c>
      <c r="H153" s="7">
        <v>221.28</v>
      </c>
      <c r="I153" s="7">
        <v>200.19</v>
      </c>
      <c r="J153" s="7">
        <v>1.1099999999999999</v>
      </c>
      <c r="K153" s="7">
        <v>19.979</v>
      </c>
      <c r="L153" s="8">
        <v>3362.6</v>
      </c>
      <c r="M153" s="7">
        <v>152.93</v>
      </c>
      <c r="N153" s="7">
        <v>138.354</v>
      </c>
      <c r="O153" s="7">
        <v>0.768</v>
      </c>
      <c r="P153" s="7">
        <v>13.808</v>
      </c>
      <c r="Q153" s="8">
        <v>3665.24</v>
      </c>
      <c r="R153" s="7">
        <v>872.66</v>
      </c>
      <c r="S153" s="7">
        <v>789.486</v>
      </c>
      <c r="T153" s="7">
        <v>4.382</v>
      </c>
      <c r="U153" s="7">
        <v>78.792</v>
      </c>
      <c r="V153" s="8">
        <v>2980689.2600000002</v>
      </c>
      <c r="W153" s="8">
        <v>2696597.74</v>
      </c>
      <c r="X153" s="8">
        <v>14966.25</v>
      </c>
      <c r="Y153" s="8">
        <v>269125.27</v>
      </c>
      <c r="Z153" s="8">
        <v>6258.7</v>
      </c>
      <c r="AA153" s="8">
        <v>6054</v>
      </c>
      <c r="AB153" s="10">
        <v>33.6</v>
      </c>
      <c r="AC153" s="9">
        <v>171.1</v>
      </c>
      <c r="AD153" s="6"/>
      <c r="AE153" s="10">
        <v>604.2</v>
      </c>
      <c r="AF153" s="8">
        <v>16411.06</v>
      </c>
      <c r="AG153" s="8"/>
      <c r="AH153" s="8">
        <v>2956920.87</v>
      </c>
      <c r="AI153" s="8">
        <v>7357.33</v>
      </c>
      <c r="AJ153" s="8">
        <v>3152328.16</v>
      </c>
      <c r="AK153" s="8">
        <v>7843.52</v>
      </c>
      <c r="AL153" s="8">
        <v>-195407.29</v>
      </c>
      <c r="AM153" s="9">
        <v>-486.19</v>
      </c>
      <c r="AN153" s="8">
        <f t="shared" si="2"/>
        <v>-195893.48</v>
      </c>
      <c r="AO153" s="8">
        <v>-32.28</v>
      </c>
      <c r="AP153" s="8">
        <v>-2.84</v>
      </c>
      <c r="AQ153" s="8">
        <v>72.72</v>
      </c>
      <c r="AR153" s="8">
        <v>-968.4000000000001</v>
      </c>
      <c r="AS153" s="8">
        <v>-1614</v>
      </c>
      <c r="AT153" s="8">
        <v>-2259.6</v>
      </c>
      <c r="AU153" s="8">
        <v>-85.19999999999999</v>
      </c>
      <c r="AV153" s="8">
        <v>-142</v>
      </c>
      <c r="AW153" s="8">
        <v>-198.79999999999998</v>
      </c>
    </row>
    <row r="154" spans="1:49" ht="12" customHeight="1">
      <c r="A154" s="3">
        <v>147</v>
      </c>
      <c r="B154" s="4" t="s">
        <v>169</v>
      </c>
      <c r="C154" s="7">
        <v>214.33</v>
      </c>
      <c r="D154" s="7">
        <v>196.53900000000002</v>
      </c>
      <c r="E154" s="6">
        <v>0</v>
      </c>
      <c r="F154" s="7">
        <v>17.791</v>
      </c>
      <c r="G154" s="8">
        <v>3362.6</v>
      </c>
      <c r="H154" s="7">
        <v>96.31</v>
      </c>
      <c r="I154" s="7">
        <v>88.316</v>
      </c>
      <c r="J154" s="6">
        <v>0</v>
      </c>
      <c r="K154" s="7">
        <v>7.994</v>
      </c>
      <c r="L154" s="8">
        <v>3362.6</v>
      </c>
      <c r="M154" s="7">
        <v>60.43</v>
      </c>
      <c r="N154" s="7">
        <v>55.414</v>
      </c>
      <c r="O154" s="6"/>
      <c r="P154" s="7">
        <v>5.016</v>
      </c>
      <c r="Q154" s="8">
        <v>3665.24</v>
      </c>
      <c r="R154" s="7">
        <v>371.07</v>
      </c>
      <c r="S154" s="7">
        <v>340.27</v>
      </c>
      <c r="T154" s="6"/>
      <c r="U154" s="7">
        <v>30.8</v>
      </c>
      <c r="V154" s="8">
        <v>1266048.52</v>
      </c>
      <c r="W154" s="8">
        <v>1160961.49</v>
      </c>
      <c r="X154" s="6"/>
      <c r="Y154" s="8">
        <v>105087.03</v>
      </c>
      <c r="Z154" s="8">
        <v>3082.7</v>
      </c>
      <c r="AA154" s="8">
        <v>3016</v>
      </c>
      <c r="AB154" s="6"/>
      <c r="AC154" s="9">
        <v>66.7</v>
      </c>
      <c r="AD154" s="6"/>
      <c r="AE154" s="5">
        <v>273</v>
      </c>
      <c r="AF154" s="8"/>
      <c r="AG154" s="8"/>
      <c r="AH154" s="8">
        <v>1263774.76</v>
      </c>
      <c r="AI154" s="8">
        <v>2273.76</v>
      </c>
      <c r="AJ154" s="8">
        <v>1533184.18</v>
      </c>
      <c r="AK154" s="8">
        <v>2758.46</v>
      </c>
      <c r="AL154" s="8">
        <v>-269409.42</v>
      </c>
      <c r="AM154" s="9">
        <v>-484.7</v>
      </c>
      <c r="AN154" s="8">
        <f t="shared" si="2"/>
        <v>-269894.12</v>
      </c>
      <c r="AO154" s="8">
        <v>-89.33</v>
      </c>
      <c r="AP154" s="8">
        <v>-7.27</v>
      </c>
      <c r="AQ154" s="8">
        <v>30.92</v>
      </c>
      <c r="AR154" s="8">
        <v>-2679.9</v>
      </c>
      <c r="AS154" s="8">
        <v>-4466.5</v>
      </c>
      <c r="AT154" s="8">
        <v>-6253.099999999999</v>
      </c>
      <c r="AU154" s="8">
        <v>-218.1</v>
      </c>
      <c r="AV154" s="8">
        <v>-363.5</v>
      </c>
      <c r="AW154" s="8">
        <v>-508.9</v>
      </c>
    </row>
    <row r="155" spans="1:49" ht="12" customHeight="1">
      <c r="A155" s="3">
        <v>148</v>
      </c>
      <c r="B155" s="4" t="s">
        <v>170</v>
      </c>
      <c r="C155" s="7">
        <v>154.03</v>
      </c>
      <c r="D155" s="7">
        <v>131.05499999999998</v>
      </c>
      <c r="E155" s="6">
        <v>0</v>
      </c>
      <c r="F155" s="7">
        <v>22.975</v>
      </c>
      <c r="G155" s="8">
        <v>3362.6</v>
      </c>
      <c r="H155" s="7">
        <v>81.83</v>
      </c>
      <c r="I155" s="7">
        <v>69.625</v>
      </c>
      <c r="J155" s="6">
        <v>0</v>
      </c>
      <c r="K155" s="7">
        <v>12.205</v>
      </c>
      <c r="L155" s="8">
        <v>3362.6</v>
      </c>
      <c r="M155" s="7">
        <v>64.94</v>
      </c>
      <c r="N155" s="7">
        <v>55.254</v>
      </c>
      <c r="O155" s="6"/>
      <c r="P155" s="7">
        <v>9.686</v>
      </c>
      <c r="Q155" s="8">
        <v>3665.24</v>
      </c>
      <c r="R155" s="7">
        <v>300.8</v>
      </c>
      <c r="S155" s="7">
        <v>255.935</v>
      </c>
      <c r="T155" s="6"/>
      <c r="U155" s="7">
        <v>44.865</v>
      </c>
      <c r="V155" s="8">
        <v>1031123.52</v>
      </c>
      <c r="W155" s="8">
        <v>877328.27</v>
      </c>
      <c r="X155" s="6"/>
      <c r="Y155" s="8">
        <v>153795.25</v>
      </c>
      <c r="Z155" s="8">
        <v>1821</v>
      </c>
      <c r="AA155" s="8">
        <v>1602.4</v>
      </c>
      <c r="AB155" s="6"/>
      <c r="AC155" s="9">
        <v>218.6</v>
      </c>
      <c r="AD155" s="6"/>
      <c r="AE155" s="10">
        <v>280.9</v>
      </c>
      <c r="AF155" s="8"/>
      <c r="AG155" s="8"/>
      <c r="AH155" s="8">
        <v>1012661.33</v>
      </c>
      <c r="AI155" s="8">
        <v>18462.19</v>
      </c>
      <c r="AJ155" s="8">
        <v>910191.8</v>
      </c>
      <c r="AK155" s="8">
        <v>16594.02</v>
      </c>
      <c r="AL155" s="8">
        <v>102469.53</v>
      </c>
      <c r="AM155" s="8">
        <v>1868.17</v>
      </c>
      <c r="AN155" s="8">
        <f t="shared" si="2"/>
        <v>104337.7</v>
      </c>
      <c r="AO155" s="8">
        <v>63.95</v>
      </c>
      <c r="AP155" s="8">
        <v>8.55</v>
      </c>
      <c r="AQ155" s="8">
        <v>25.07</v>
      </c>
      <c r="AR155" s="8">
        <v>1918.5</v>
      </c>
      <c r="AS155" s="8">
        <v>3197.5</v>
      </c>
      <c r="AT155" s="8">
        <v>4476.5</v>
      </c>
      <c r="AU155" s="8">
        <v>256.5</v>
      </c>
      <c r="AV155" s="8">
        <v>427.50000000000006</v>
      </c>
      <c r="AW155" s="8">
        <v>598.5</v>
      </c>
    </row>
    <row r="156" spans="1:49" ht="12" customHeight="1">
      <c r="A156" s="3">
        <v>149</v>
      </c>
      <c r="B156" s="4" t="s">
        <v>171</v>
      </c>
      <c r="C156" s="7">
        <v>298.81</v>
      </c>
      <c r="D156" s="7">
        <v>257.504</v>
      </c>
      <c r="E156" s="7">
        <v>26.287000000000003</v>
      </c>
      <c r="F156" s="7">
        <v>15.019</v>
      </c>
      <c r="G156" s="8">
        <v>3362.6</v>
      </c>
      <c r="H156" s="7">
        <v>130.93</v>
      </c>
      <c r="I156" s="7">
        <v>112.833</v>
      </c>
      <c r="J156" s="7">
        <v>11.517</v>
      </c>
      <c r="K156" s="7">
        <v>6.5809999999999995</v>
      </c>
      <c r="L156" s="8">
        <v>3362.6</v>
      </c>
      <c r="M156" s="7">
        <v>91.61</v>
      </c>
      <c r="N156" s="7">
        <v>78.948</v>
      </c>
      <c r="O156" s="7">
        <v>8.058</v>
      </c>
      <c r="P156" s="7">
        <v>4.604</v>
      </c>
      <c r="Q156" s="8">
        <v>3665.24</v>
      </c>
      <c r="R156" s="7">
        <v>521.35</v>
      </c>
      <c r="S156" s="7">
        <v>449.284</v>
      </c>
      <c r="T156" s="7">
        <v>45.863</v>
      </c>
      <c r="U156" s="7">
        <v>26.203</v>
      </c>
      <c r="V156" s="8">
        <v>1780816.36</v>
      </c>
      <c r="W156" s="8">
        <v>1534656.35</v>
      </c>
      <c r="X156" s="8">
        <v>156657.26</v>
      </c>
      <c r="Y156" s="8">
        <v>89502.75</v>
      </c>
      <c r="Z156" s="8">
        <v>3339.4</v>
      </c>
      <c r="AA156" s="8">
        <v>2795.1</v>
      </c>
      <c r="AB156" s="10">
        <v>285.3</v>
      </c>
      <c r="AC156" s="9">
        <v>259</v>
      </c>
      <c r="AD156" s="6"/>
      <c r="AE156" s="5">
        <v>163</v>
      </c>
      <c r="AF156" s="8">
        <v>164292.48</v>
      </c>
      <c r="AG156" s="8"/>
      <c r="AH156" s="8">
        <v>1609582.15</v>
      </c>
      <c r="AI156" s="8">
        <v>6941.73</v>
      </c>
      <c r="AJ156" s="8">
        <v>1647346.44</v>
      </c>
      <c r="AK156" s="8">
        <v>7102.99</v>
      </c>
      <c r="AL156" s="8">
        <v>-37764.29</v>
      </c>
      <c r="AM156" s="9">
        <v>-161.26</v>
      </c>
      <c r="AN156" s="8">
        <f t="shared" si="2"/>
        <v>-37925.55</v>
      </c>
      <c r="AO156" s="8">
        <v>-13.51</v>
      </c>
      <c r="AP156" s="8">
        <v>-0.62</v>
      </c>
      <c r="AQ156" s="8">
        <v>43.45</v>
      </c>
      <c r="AR156" s="8">
        <v>-405.3</v>
      </c>
      <c r="AS156" s="8">
        <v>-675.5</v>
      </c>
      <c r="AT156" s="8">
        <v>-945.6999999999999</v>
      </c>
      <c r="AU156" s="8">
        <v>-18.6</v>
      </c>
      <c r="AV156" s="8">
        <v>-31</v>
      </c>
      <c r="AW156" s="8">
        <v>-43.4</v>
      </c>
    </row>
    <row r="157" spans="1:49" ht="12" customHeight="1">
      <c r="A157" s="3">
        <v>150</v>
      </c>
      <c r="B157" s="4" t="s">
        <v>172</v>
      </c>
      <c r="C157" s="7">
        <v>144.35</v>
      </c>
      <c r="D157" s="7">
        <v>124.805</v>
      </c>
      <c r="E157" s="6">
        <v>0</v>
      </c>
      <c r="F157" s="7">
        <v>19.544999999999998</v>
      </c>
      <c r="G157" s="8">
        <v>3362.6</v>
      </c>
      <c r="H157" s="7">
        <v>59.45</v>
      </c>
      <c r="I157" s="7">
        <v>51.400999999999996</v>
      </c>
      <c r="J157" s="6">
        <v>0</v>
      </c>
      <c r="K157" s="7">
        <v>8.049</v>
      </c>
      <c r="L157" s="8">
        <v>3362.6</v>
      </c>
      <c r="M157" s="7">
        <v>43.39</v>
      </c>
      <c r="N157" s="7">
        <v>37.515</v>
      </c>
      <c r="O157" s="6"/>
      <c r="P157" s="7">
        <v>5.875</v>
      </c>
      <c r="Q157" s="8">
        <v>3665.24</v>
      </c>
      <c r="R157" s="7">
        <v>247.19</v>
      </c>
      <c r="S157" s="7">
        <v>213.721</v>
      </c>
      <c r="T157" s="6"/>
      <c r="U157" s="7">
        <v>33.469</v>
      </c>
      <c r="V157" s="8">
        <v>844332.64</v>
      </c>
      <c r="W157" s="8">
        <v>730012.06</v>
      </c>
      <c r="X157" s="6"/>
      <c r="Y157" s="8">
        <v>114320.58</v>
      </c>
      <c r="Z157" s="8">
        <v>2220.3</v>
      </c>
      <c r="AA157" s="8">
        <v>1602.8</v>
      </c>
      <c r="AB157" s="6"/>
      <c r="AC157" s="9">
        <v>617.5</v>
      </c>
      <c r="AD157" s="6"/>
      <c r="AE157" s="5">
        <v>251</v>
      </c>
      <c r="AF157" s="8"/>
      <c r="AG157" s="8"/>
      <c r="AH157" s="8">
        <v>812538.31</v>
      </c>
      <c r="AI157" s="8">
        <v>31794.33</v>
      </c>
      <c r="AJ157" s="8">
        <v>874476.36</v>
      </c>
      <c r="AK157" s="8">
        <v>34217.84</v>
      </c>
      <c r="AL157" s="8">
        <v>-61938.05</v>
      </c>
      <c r="AM157" s="8">
        <v>-2423.51</v>
      </c>
      <c r="AN157" s="8">
        <f t="shared" si="2"/>
        <v>-64361.560000000005</v>
      </c>
      <c r="AO157" s="8">
        <v>-38.64</v>
      </c>
      <c r="AP157" s="8">
        <v>-3.92</v>
      </c>
      <c r="AQ157" s="8">
        <v>20.6</v>
      </c>
      <c r="AR157" s="8">
        <v>-1159.2</v>
      </c>
      <c r="AS157" s="8">
        <v>-1932</v>
      </c>
      <c r="AT157" s="8">
        <v>-2704.8</v>
      </c>
      <c r="AU157" s="8">
        <v>-117.6</v>
      </c>
      <c r="AV157" s="8">
        <v>-196</v>
      </c>
      <c r="AW157" s="8">
        <v>-274.4</v>
      </c>
    </row>
    <row r="158" spans="1:49" ht="12" customHeight="1">
      <c r="A158" s="3">
        <v>151</v>
      </c>
      <c r="B158" s="4" t="s">
        <v>173</v>
      </c>
      <c r="C158" s="7">
        <v>276.15</v>
      </c>
      <c r="D158" s="7">
        <v>244.00599999999997</v>
      </c>
      <c r="E158" s="7">
        <v>9.254</v>
      </c>
      <c r="F158" s="7">
        <v>22.89</v>
      </c>
      <c r="G158" s="8">
        <v>3362.6</v>
      </c>
      <c r="H158" s="7">
        <v>112.99</v>
      </c>
      <c r="I158" s="7">
        <v>99.838</v>
      </c>
      <c r="J158" s="7">
        <v>3.787</v>
      </c>
      <c r="K158" s="7">
        <v>9.365</v>
      </c>
      <c r="L158" s="8">
        <v>3362.6</v>
      </c>
      <c r="M158" s="7">
        <v>85.8</v>
      </c>
      <c r="N158" s="7">
        <v>75.813</v>
      </c>
      <c r="O158" s="7">
        <v>2.875</v>
      </c>
      <c r="P158" s="7">
        <v>7.112</v>
      </c>
      <c r="Q158" s="8">
        <v>3665.24</v>
      </c>
      <c r="R158" s="7">
        <v>474.94</v>
      </c>
      <c r="S158" s="7">
        <v>419.656</v>
      </c>
      <c r="T158" s="7">
        <v>15.917</v>
      </c>
      <c r="U158" s="7">
        <v>39.367</v>
      </c>
      <c r="V158" s="8">
        <v>1622999.76</v>
      </c>
      <c r="W158" s="8">
        <v>1434078.89</v>
      </c>
      <c r="X158" s="8">
        <v>54391.52</v>
      </c>
      <c r="Y158" s="8">
        <v>134529.35</v>
      </c>
      <c r="Z158" s="8">
        <v>3379.1</v>
      </c>
      <c r="AA158" s="8">
        <v>2918.7</v>
      </c>
      <c r="AB158" s="10">
        <v>110.7</v>
      </c>
      <c r="AC158" s="9">
        <v>349.7</v>
      </c>
      <c r="AD158" s="6"/>
      <c r="AE158" s="10">
        <v>273.8</v>
      </c>
      <c r="AF158" s="8">
        <v>58798.73</v>
      </c>
      <c r="AG158" s="8"/>
      <c r="AH158" s="8">
        <v>1550278.71</v>
      </c>
      <c r="AI158" s="8">
        <v>13922.32</v>
      </c>
      <c r="AJ158" s="8">
        <v>1622770.94</v>
      </c>
      <c r="AK158" s="8">
        <v>14573.29</v>
      </c>
      <c r="AL158" s="8">
        <v>-72492.23</v>
      </c>
      <c r="AM158" s="9">
        <v>-650.97</v>
      </c>
      <c r="AN158" s="8">
        <f t="shared" si="2"/>
        <v>-73143.2</v>
      </c>
      <c r="AO158" s="8">
        <v>-24.84</v>
      </c>
      <c r="AP158" s="8">
        <v>-1.86</v>
      </c>
      <c r="AQ158" s="8">
        <v>39.58</v>
      </c>
      <c r="AR158" s="8">
        <v>-745.2</v>
      </c>
      <c r="AS158" s="8">
        <v>-1242</v>
      </c>
      <c r="AT158" s="8">
        <v>-1738.8</v>
      </c>
      <c r="AU158" s="8">
        <v>-55.800000000000004</v>
      </c>
      <c r="AV158" s="8">
        <v>-93</v>
      </c>
      <c r="AW158" s="8">
        <v>-130.20000000000002</v>
      </c>
    </row>
    <row r="159" spans="1:49" ht="12" customHeight="1">
      <c r="A159" s="3">
        <v>152</v>
      </c>
      <c r="B159" s="4" t="s">
        <v>174</v>
      </c>
      <c r="C159" s="7">
        <v>457.24</v>
      </c>
      <c r="D159" s="7">
        <v>412.422</v>
      </c>
      <c r="E159" s="7">
        <v>4.986999999999999</v>
      </c>
      <c r="F159" s="7">
        <v>39.831</v>
      </c>
      <c r="G159" s="8">
        <v>3362.6</v>
      </c>
      <c r="H159" s="7">
        <v>118.81</v>
      </c>
      <c r="I159" s="7">
        <v>107.167</v>
      </c>
      <c r="J159" s="7">
        <v>1.296</v>
      </c>
      <c r="K159" s="7">
        <v>10.349</v>
      </c>
      <c r="L159" s="8">
        <v>3362.6</v>
      </c>
      <c r="M159" s="7">
        <v>52.24</v>
      </c>
      <c r="N159" s="7">
        <v>47.124</v>
      </c>
      <c r="O159" s="7">
        <v>0.569</v>
      </c>
      <c r="P159" s="7">
        <v>4.547</v>
      </c>
      <c r="Q159" s="8">
        <v>3665.24</v>
      </c>
      <c r="R159" s="7">
        <v>628.29</v>
      </c>
      <c r="S159" s="7">
        <v>566.713</v>
      </c>
      <c r="T159" s="7">
        <v>6.851</v>
      </c>
      <c r="U159" s="7">
        <v>54.727</v>
      </c>
      <c r="V159" s="8">
        <v>2128497.87</v>
      </c>
      <c r="W159" s="8">
        <v>1919889.04</v>
      </c>
      <c r="X159" s="8">
        <v>23208.23</v>
      </c>
      <c r="Y159" s="8">
        <v>185400.6</v>
      </c>
      <c r="Z159" s="8">
        <v>4671.1</v>
      </c>
      <c r="AA159" s="8">
        <v>4346.4</v>
      </c>
      <c r="AB159" s="6">
        <v>52.5</v>
      </c>
      <c r="AC159" s="9">
        <v>272.2</v>
      </c>
      <c r="AD159" s="6"/>
      <c r="AE159" s="10">
        <v>419.4</v>
      </c>
      <c r="AF159" s="8">
        <v>25274.35</v>
      </c>
      <c r="AG159" s="8"/>
      <c r="AH159" s="8">
        <v>2092419.63</v>
      </c>
      <c r="AI159" s="8">
        <v>10803.89</v>
      </c>
      <c r="AJ159" s="8">
        <v>2231348.23</v>
      </c>
      <c r="AK159" s="8">
        <v>11646.76</v>
      </c>
      <c r="AL159" s="8">
        <v>-138928.6</v>
      </c>
      <c r="AM159" s="9">
        <v>-842.87</v>
      </c>
      <c r="AN159" s="8">
        <f t="shared" si="2"/>
        <v>-139771.47</v>
      </c>
      <c r="AO159" s="8">
        <v>-31.96</v>
      </c>
      <c r="AP159" s="8">
        <v>-3.1</v>
      </c>
      <c r="AQ159" s="8">
        <v>52.36</v>
      </c>
      <c r="AR159" s="8">
        <v>-958.8000000000001</v>
      </c>
      <c r="AS159" s="8">
        <v>-1598</v>
      </c>
      <c r="AT159" s="8">
        <v>-2237.2000000000003</v>
      </c>
      <c r="AU159" s="8">
        <v>-93</v>
      </c>
      <c r="AV159" s="8">
        <v>-155</v>
      </c>
      <c r="AW159" s="8">
        <v>-217</v>
      </c>
    </row>
    <row r="160" spans="1:49" ht="12" customHeight="1">
      <c r="A160" s="3">
        <v>153</v>
      </c>
      <c r="B160" s="4" t="s">
        <v>175</v>
      </c>
      <c r="C160" s="7">
        <v>193.33</v>
      </c>
      <c r="D160" s="7">
        <v>170.117</v>
      </c>
      <c r="E160" s="6">
        <v>0</v>
      </c>
      <c r="F160" s="7">
        <v>23.213</v>
      </c>
      <c r="G160" s="8">
        <v>3362.6</v>
      </c>
      <c r="H160" s="7">
        <v>76.53999999999999</v>
      </c>
      <c r="I160" s="7">
        <v>67.34899999999999</v>
      </c>
      <c r="J160" s="6">
        <v>0</v>
      </c>
      <c r="K160" s="7">
        <v>9.190999999999999</v>
      </c>
      <c r="L160" s="8">
        <v>3362.6</v>
      </c>
      <c r="M160" s="7">
        <v>55.72</v>
      </c>
      <c r="N160" s="7">
        <v>49.03</v>
      </c>
      <c r="O160" s="6"/>
      <c r="P160" s="7">
        <v>6.69</v>
      </c>
      <c r="Q160" s="8">
        <v>3665.24</v>
      </c>
      <c r="R160" s="7">
        <v>325.59</v>
      </c>
      <c r="S160" s="7">
        <v>286.496</v>
      </c>
      <c r="T160" s="6"/>
      <c r="U160" s="7">
        <v>39.094</v>
      </c>
      <c r="V160" s="8">
        <v>1111692.04</v>
      </c>
      <c r="W160" s="8">
        <v>978210</v>
      </c>
      <c r="X160" s="6"/>
      <c r="Y160" s="8">
        <v>133482.04</v>
      </c>
      <c r="Z160" s="8">
        <v>2884.6</v>
      </c>
      <c r="AA160" s="8">
        <v>2526.1</v>
      </c>
      <c r="AB160" s="6"/>
      <c r="AC160" s="9">
        <v>358.5</v>
      </c>
      <c r="AD160" s="6"/>
      <c r="AE160" s="10">
        <v>344.7</v>
      </c>
      <c r="AF160" s="8"/>
      <c r="AG160" s="8"/>
      <c r="AH160" s="8">
        <v>1095102.8</v>
      </c>
      <c r="AI160" s="8">
        <v>16589.24</v>
      </c>
      <c r="AJ160" s="8">
        <v>1165706.65</v>
      </c>
      <c r="AK160" s="8">
        <v>18092.43</v>
      </c>
      <c r="AL160" s="8">
        <v>-70603.85</v>
      </c>
      <c r="AM160" s="8">
        <v>-1503.19</v>
      </c>
      <c r="AN160" s="8">
        <f t="shared" si="2"/>
        <v>-72107.04000000001</v>
      </c>
      <c r="AO160" s="8">
        <v>-27.95</v>
      </c>
      <c r="AP160" s="8">
        <v>-4.19</v>
      </c>
      <c r="AQ160" s="8">
        <v>27.13</v>
      </c>
      <c r="AR160" s="8">
        <v>-838.5</v>
      </c>
      <c r="AS160" s="8">
        <v>-1397.5</v>
      </c>
      <c r="AT160" s="8">
        <v>-1956.5</v>
      </c>
      <c r="AU160" s="8">
        <v>-125.70000000000002</v>
      </c>
      <c r="AV160" s="8">
        <v>-209.50000000000003</v>
      </c>
      <c r="AW160" s="8">
        <v>-293.3</v>
      </c>
    </row>
    <row r="161" spans="1:49" ht="12" customHeight="1">
      <c r="A161" s="3">
        <v>154</v>
      </c>
      <c r="B161" s="4" t="s">
        <v>176</v>
      </c>
      <c r="C161" s="7">
        <v>115.22900000000001</v>
      </c>
      <c r="D161" s="7">
        <v>99.376</v>
      </c>
      <c r="E161" s="7">
        <v>3.7309999999999994</v>
      </c>
      <c r="F161" s="7">
        <v>12.122</v>
      </c>
      <c r="G161" s="8">
        <v>3362.6</v>
      </c>
      <c r="H161" s="7">
        <v>45.49</v>
      </c>
      <c r="I161" s="7">
        <v>39.231</v>
      </c>
      <c r="J161" s="7">
        <v>1.4729999999999999</v>
      </c>
      <c r="K161" s="7">
        <v>4.786</v>
      </c>
      <c r="L161" s="8">
        <v>3362.6</v>
      </c>
      <c r="M161" s="7">
        <v>34.78</v>
      </c>
      <c r="N161" s="7">
        <v>29.995</v>
      </c>
      <c r="O161" s="7">
        <v>1.126</v>
      </c>
      <c r="P161" s="7">
        <v>3.659</v>
      </c>
      <c r="Q161" s="8">
        <v>3665.24</v>
      </c>
      <c r="R161" s="7">
        <v>195.499</v>
      </c>
      <c r="S161" s="7">
        <v>168.601</v>
      </c>
      <c r="T161" s="7">
        <v>6.331</v>
      </c>
      <c r="U161" s="7">
        <v>20.567</v>
      </c>
      <c r="V161" s="8">
        <v>667910.75</v>
      </c>
      <c r="W161" s="8">
        <v>576016.51</v>
      </c>
      <c r="X161" s="8">
        <v>21628.3</v>
      </c>
      <c r="Y161" s="8">
        <v>70265.94</v>
      </c>
      <c r="Z161" s="8">
        <v>1570.6</v>
      </c>
      <c r="AA161" s="8">
        <v>1326.3</v>
      </c>
      <c r="AB161" s="6">
        <v>49.8</v>
      </c>
      <c r="AC161" s="9">
        <v>194.5</v>
      </c>
      <c r="AD161" s="6"/>
      <c r="AE161" s="9">
        <v>161.79</v>
      </c>
      <c r="AF161" s="8">
        <v>23856.27</v>
      </c>
      <c r="AG161" s="8"/>
      <c r="AH161" s="8">
        <v>635352.88</v>
      </c>
      <c r="AI161" s="8">
        <v>8701.6</v>
      </c>
      <c r="AJ161" s="8">
        <v>691149.08</v>
      </c>
      <c r="AK161" s="8">
        <v>9465.75</v>
      </c>
      <c r="AL161" s="8">
        <v>-55796.2</v>
      </c>
      <c r="AM161" s="9">
        <v>-764.15</v>
      </c>
      <c r="AN161" s="8">
        <f t="shared" si="2"/>
        <v>-56560.35</v>
      </c>
      <c r="AO161" s="8">
        <v>-42.07</v>
      </c>
      <c r="AP161" s="8">
        <v>-3.93</v>
      </c>
      <c r="AQ161" s="8">
        <v>16.29</v>
      </c>
      <c r="AR161" s="8">
        <v>-1262.1</v>
      </c>
      <c r="AS161" s="8">
        <v>-2103.5</v>
      </c>
      <c r="AT161" s="8">
        <v>-2944.9</v>
      </c>
      <c r="AU161" s="8">
        <v>-117.9</v>
      </c>
      <c r="AV161" s="8">
        <v>-196.5</v>
      </c>
      <c r="AW161" s="8">
        <v>-275.1</v>
      </c>
    </row>
    <row r="162" spans="1:49" ht="12" customHeight="1">
      <c r="A162" s="3">
        <v>155</v>
      </c>
      <c r="B162" s="4" t="s">
        <v>177</v>
      </c>
      <c r="C162" s="7">
        <v>168.69</v>
      </c>
      <c r="D162" s="7">
        <v>151.147</v>
      </c>
      <c r="E162" s="6">
        <v>0</v>
      </c>
      <c r="F162" s="7">
        <v>17.543000000000003</v>
      </c>
      <c r="G162" s="8">
        <v>3362.6</v>
      </c>
      <c r="H162" s="7">
        <v>80.82</v>
      </c>
      <c r="I162" s="7">
        <v>72.41499999999999</v>
      </c>
      <c r="J162" s="6">
        <v>0</v>
      </c>
      <c r="K162" s="7">
        <v>8.405000000000001</v>
      </c>
      <c r="L162" s="8">
        <v>3362.6</v>
      </c>
      <c r="M162" s="7">
        <v>57.69</v>
      </c>
      <c r="N162" s="7">
        <v>51.69</v>
      </c>
      <c r="O162" s="6"/>
      <c r="P162" s="7">
        <v>6</v>
      </c>
      <c r="Q162" s="8">
        <v>3665.24</v>
      </c>
      <c r="R162" s="7">
        <v>307.2</v>
      </c>
      <c r="S162" s="7">
        <v>275.251</v>
      </c>
      <c r="T162" s="6"/>
      <c r="U162" s="7">
        <v>31.949</v>
      </c>
      <c r="V162" s="8">
        <v>1050450.02</v>
      </c>
      <c r="W162" s="8">
        <v>941203.54</v>
      </c>
      <c r="X162" s="6"/>
      <c r="Y162" s="8">
        <v>109246.48</v>
      </c>
      <c r="Z162" s="8">
        <v>2358.9</v>
      </c>
      <c r="AA162" s="8">
        <v>2358.9</v>
      </c>
      <c r="AB162" s="6"/>
      <c r="AC162" s="6"/>
      <c r="AD162" s="6"/>
      <c r="AE162" s="10">
        <v>273.8</v>
      </c>
      <c r="AF162" s="8"/>
      <c r="AG162" s="8"/>
      <c r="AH162" s="8">
        <v>1050450.02</v>
      </c>
      <c r="AI162" s="8"/>
      <c r="AJ162" s="8">
        <v>1345032.38</v>
      </c>
      <c r="AK162" s="8"/>
      <c r="AL162" s="8">
        <v>-294582.36</v>
      </c>
      <c r="AM162" s="6"/>
      <c r="AN162" s="8">
        <f t="shared" si="2"/>
        <v>-294582.36</v>
      </c>
      <c r="AO162" s="8">
        <v>-124.88</v>
      </c>
      <c r="AP162" s="8"/>
      <c r="AQ162" s="8">
        <v>25.6</v>
      </c>
      <c r="AR162" s="8">
        <v>-3746.3999999999996</v>
      </c>
      <c r="AS162" s="8">
        <v>-6244</v>
      </c>
      <c r="AT162" s="8">
        <v>-8741.6</v>
      </c>
      <c r="AU162" s="8" t="s">
        <v>242</v>
      </c>
      <c r="AV162" s="8" t="s">
        <v>242</v>
      </c>
      <c r="AW162" s="8" t="s">
        <v>242</v>
      </c>
    </row>
    <row r="163" spans="1:49" ht="12" customHeight="1">
      <c r="A163" s="3">
        <v>156</v>
      </c>
      <c r="B163" s="4" t="s">
        <v>178</v>
      </c>
      <c r="C163" s="7">
        <v>418.97999999999996</v>
      </c>
      <c r="D163" s="7">
        <v>374.882</v>
      </c>
      <c r="E163" s="6">
        <v>0</v>
      </c>
      <c r="F163" s="7">
        <v>44.098000000000006</v>
      </c>
      <c r="G163" s="8">
        <v>3362.6</v>
      </c>
      <c r="H163" s="7">
        <v>117.36</v>
      </c>
      <c r="I163" s="7">
        <v>105.01</v>
      </c>
      <c r="J163" s="6">
        <v>0</v>
      </c>
      <c r="K163" s="7">
        <v>12.350000000000001</v>
      </c>
      <c r="L163" s="8">
        <v>3362.6</v>
      </c>
      <c r="M163" s="7">
        <v>81.32</v>
      </c>
      <c r="N163" s="7">
        <v>72.764</v>
      </c>
      <c r="O163" s="6"/>
      <c r="P163" s="7">
        <v>8.556</v>
      </c>
      <c r="Q163" s="8">
        <v>3665.24</v>
      </c>
      <c r="R163" s="7">
        <v>617.66</v>
      </c>
      <c r="S163" s="7">
        <v>552.657</v>
      </c>
      <c r="T163" s="6"/>
      <c r="U163" s="7">
        <v>65.003</v>
      </c>
      <c r="V163" s="8">
        <v>2101554.1999999997</v>
      </c>
      <c r="W163" s="8">
        <v>1880384.38</v>
      </c>
      <c r="X163" s="6"/>
      <c r="Y163" s="8">
        <v>221169.82</v>
      </c>
      <c r="Z163" s="8">
        <v>4797</v>
      </c>
      <c r="AA163" s="8">
        <v>4526.9</v>
      </c>
      <c r="AB163" s="6"/>
      <c r="AC163" s="9">
        <v>270.1</v>
      </c>
      <c r="AD163" s="6"/>
      <c r="AE163" s="10">
        <v>532.3</v>
      </c>
      <c r="AF163" s="8"/>
      <c r="AG163" s="8"/>
      <c r="AH163" s="8">
        <v>2089101.01</v>
      </c>
      <c r="AI163" s="8">
        <v>12453.19</v>
      </c>
      <c r="AJ163" s="8">
        <v>2211505.21</v>
      </c>
      <c r="AK163" s="8">
        <v>13127.02</v>
      </c>
      <c r="AL163" s="8">
        <v>-122404.2</v>
      </c>
      <c r="AM163" s="9">
        <v>-673.83</v>
      </c>
      <c r="AN163" s="8">
        <f t="shared" si="2"/>
        <v>-123078.03</v>
      </c>
      <c r="AO163" s="8">
        <v>-27.04</v>
      </c>
      <c r="AP163" s="8">
        <v>-2.49</v>
      </c>
      <c r="AQ163" s="8">
        <v>51.47</v>
      </c>
      <c r="AR163" s="8">
        <v>-811.1999999999999</v>
      </c>
      <c r="AS163" s="8">
        <v>-1352</v>
      </c>
      <c r="AT163" s="8">
        <v>-1892.8</v>
      </c>
      <c r="AU163" s="8">
        <v>-74.7</v>
      </c>
      <c r="AV163" s="8">
        <v>-124.50000000000001</v>
      </c>
      <c r="AW163" s="8">
        <v>-174.3</v>
      </c>
    </row>
    <row r="164" spans="1:49" ht="12" customHeight="1">
      <c r="A164" s="3">
        <v>157</v>
      </c>
      <c r="B164" s="4" t="s">
        <v>179</v>
      </c>
      <c r="C164" s="7">
        <v>157.1</v>
      </c>
      <c r="D164" s="7">
        <v>139.723</v>
      </c>
      <c r="E164" s="6">
        <v>0</v>
      </c>
      <c r="F164" s="7">
        <v>17.377</v>
      </c>
      <c r="G164" s="8">
        <v>3362.6</v>
      </c>
      <c r="H164" s="7">
        <v>78.43</v>
      </c>
      <c r="I164" s="7">
        <v>69.758</v>
      </c>
      <c r="J164" s="6">
        <v>0</v>
      </c>
      <c r="K164" s="7">
        <v>8.672</v>
      </c>
      <c r="L164" s="8">
        <v>3362.6</v>
      </c>
      <c r="M164" s="7">
        <v>60.36</v>
      </c>
      <c r="N164" s="7">
        <v>53.688</v>
      </c>
      <c r="O164" s="6"/>
      <c r="P164" s="7">
        <v>6.672</v>
      </c>
      <c r="Q164" s="8">
        <v>3665.24</v>
      </c>
      <c r="R164" s="7">
        <v>295.89</v>
      </c>
      <c r="S164" s="7">
        <v>263.17</v>
      </c>
      <c r="T164" s="6"/>
      <c r="U164" s="7">
        <v>32.72</v>
      </c>
      <c r="V164" s="8">
        <v>1013227.06</v>
      </c>
      <c r="W164" s="8">
        <v>901182.4</v>
      </c>
      <c r="X164" s="6"/>
      <c r="Y164" s="8">
        <v>112044.66</v>
      </c>
      <c r="Z164" s="8">
        <v>2357.7</v>
      </c>
      <c r="AA164" s="8">
        <v>2006.2</v>
      </c>
      <c r="AB164" s="6"/>
      <c r="AC164" s="9">
        <v>351.5</v>
      </c>
      <c r="AD164" s="6"/>
      <c r="AE164" s="10">
        <v>249.3</v>
      </c>
      <c r="AF164" s="8"/>
      <c r="AG164" s="8"/>
      <c r="AH164" s="8">
        <v>996522.77</v>
      </c>
      <c r="AI164" s="8">
        <v>16704.29</v>
      </c>
      <c r="AJ164" s="8">
        <v>950367.75</v>
      </c>
      <c r="AK164" s="8">
        <v>15932.83</v>
      </c>
      <c r="AL164" s="8">
        <v>46155.02</v>
      </c>
      <c r="AM164" s="9">
        <v>771.46</v>
      </c>
      <c r="AN164" s="8">
        <f t="shared" si="2"/>
        <v>46926.479999999996</v>
      </c>
      <c r="AO164" s="8">
        <v>23.01</v>
      </c>
      <c r="AP164" s="8">
        <v>2.19</v>
      </c>
      <c r="AQ164" s="8">
        <v>24.66</v>
      </c>
      <c r="AR164" s="8">
        <v>690.3000000000001</v>
      </c>
      <c r="AS164" s="8">
        <v>1150.5</v>
      </c>
      <c r="AT164" s="8">
        <v>1610.7</v>
      </c>
      <c r="AU164" s="8">
        <v>65.7</v>
      </c>
      <c r="AV164" s="8">
        <v>109.5</v>
      </c>
      <c r="AW164" s="8">
        <v>153.29999999999998</v>
      </c>
    </row>
    <row r="165" spans="1:49" ht="12" customHeight="1">
      <c r="A165" s="3">
        <v>158</v>
      </c>
      <c r="B165" s="4" t="s">
        <v>180</v>
      </c>
      <c r="C165" s="7">
        <v>260.56800000000004</v>
      </c>
      <c r="D165" s="7">
        <v>240.86299999999997</v>
      </c>
      <c r="E165" s="6">
        <v>0</v>
      </c>
      <c r="F165" s="7">
        <v>19.705</v>
      </c>
      <c r="G165" s="8">
        <v>3362.6</v>
      </c>
      <c r="H165" s="7">
        <v>115.785</v>
      </c>
      <c r="I165" s="7">
        <v>107.02799999999999</v>
      </c>
      <c r="J165" s="6">
        <v>0</v>
      </c>
      <c r="K165" s="7">
        <v>8.757</v>
      </c>
      <c r="L165" s="8">
        <v>3362.6</v>
      </c>
      <c r="M165" s="7">
        <v>80.482</v>
      </c>
      <c r="N165" s="7">
        <v>74.395</v>
      </c>
      <c r="O165" s="6"/>
      <c r="P165" s="7">
        <v>6.087</v>
      </c>
      <c r="Q165" s="8">
        <v>3665.24</v>
      </c>
      <c r="R165" s="7">
        <v>456.835</v>
      </c>
      <c r="S165" s="7">
        <v>422.284</v>
      </c>
      <c r="T165" s="6"/>
      <c r="U165" s="7">
        <v>34.551</v>
      </c>
      <c r="V165" s="8">
        <v>1560510.44</v>
      </c>
      <c r="W165" s="8">
        <v>1442487.41</v>
      </c>
      <c r="X165" s="6"/>
      <c r="Y165" s="8">
        <v>118023.03</v>
      </c>
      <c r="Z165" s="8">
        <v>3355.3</v>
      </c>
      <c r="AA165" s="8">
        <v>3304.6</v>
      </c>
      <c r="AB165" s="6"/>
      <c r="AC165" s="9">
        <v>50.7</v>
      </c>
      <c r="AD165" s="6"/>
      <c r="AE165" s="10">
        <v>270.4</v>
      </c>
      <c r="AF165" s="8"/>
      <c r="AG165" s="8"/>
      <c r="AH165" s="8">
        <v>1558727.06</v>
      </c>
      <c r="AI165" s="8">
        <v>1783.38</v>
      </c>
      <c r="AJ165" s="8">
        <v>2099482.05</v>
      </c>
      <c r="AK165" s="8">
        <v>2402.28</v>
      </c>
      <c r="AL165" s="8">
        <v>-540754.99</v>
      </c>
      <c r="AM165" s="9">
        <v>-618.9</v>
      </c>
      <c r="AN165" s="8">
        <f t="shared" si="2"/>
        <v>-541373.89</v>
      </c>
      <c r="AO165" s="8">
        <v>-163.64</v>
      </c>
      <c r="AP165" s="8">
        <v>-12.21</v>
      </c>
      <c r="AQ165" s="8">
        <v>38.07</v>
      </c>
      <c r="AR165" s="8">
        <v>-4909.2</v>
      </c>
      <c r="AS165" s="8">
        <v>-8181.999999999999</v>
      </c>
      <c r="AT165" s="8">
        <v>-11454.8</v>
      </c>
      <c r="AU165" s="8">
        <v>-366.3</v>
      </c>
      <c r="AV165" s="8">
        <v>-610.5</v>
      </c>
      <c r="AW165" s="8">
        <v>-854.7</v>
      </c>
    </row>
    <row r="166" spans="1:49" ht="12" customHeight="1">
      <c r="A166" s="3">
        <v>159</v>
      </c>
      <c r="B166" s="4" t="s">
        <v>181</v>
      </c>
      <c r="C166" s="7">
        <v>56.62</v>
      </c>
      <c r="D166" s="7">
        <v>49.226</v>
      </c>
      <c r="E166" s="6">
        <v>0</v>
      </c>
      <c r="F166" s="7">
        <v>7.394</v>
      </c>
      <c r="G166" s="8">
        <v>3362.6</v>
      </c>
      <c r="H166" s="7">
        <v>28.79</v>
      </c>
      <c r="I166" s="7">
        <v>25.03</v>
      </c>
      <c r="J166" s="6">
        <v>0</v>
      </c>
      <c r="K166" s="7">
        <v>3.7600000000000002</v>
      </c>
      <c r="L166" s="8">
        <v>3362.6</v>
      </c>
      <c r="M166" s="7">
        <v>19.09</v>
      </c>
      <c r="N166" s="7">
        <v>16.597</v>
      </c>
      <c r="O166" s="6"/>
      <c r="P166" s="7">
        <v>2.493</v>
      </c>
      <c r="Q166" s="8">
        <v>3665.24</v>
      </c>
      <c r="R166" s="7">
        <v>104.5</v>
      </c>
      <c r="S166" s="7">
        <v>90.853</v>
      </c>
      <c r="T166" s="6"/>
      <c r="U166" s="7">
        <v>13.647</v>
      </c>
      <c r="V166" s="8">
        <v>357169.08999999997</v>
      </c>
      <c r="W166" s="8">
        <v>310524.81</v>
      </c>
      <c r="X166" s="6"/>
      <c r="Y166" s="8">
        <v>46644.28</v>
      </c>
      <c r="Z166" s="9">
        <v>671.4</v>
      </c>
      <c r="AA166" s="9">
        <v>497.3</v>
      </c>
      <c r="AB166" s="6"/>
      <c r="AC166" s="9">
        <v>174.1</v>
      </c>
      <c r="AD166" s="6"/>
      <c r="AE166" s="10">
        <v>74.7</v>
      </c>
      <c r="AF166" s="8"/>
      <c r="AG166" s="8"/>
      <c r="AH166" s="8">
        <v>345073.81</v>
      </c>
      <c r="AI166" s="8">
        <v>12095.28</v>
      </c>
      <c r="AJ166" s="8">
        <v>332287.64</v>
      </c>
      <c r="AK166" s="8">
        <v>11645.69</v>
      </c>
      <c r="AL166" s="8">
        <v>12786.17</v>
      </c>
      <c r="AM166" s="9">
        <v>449.59</v>
      </c>
      <c r="AN166" s="8">
        <f t="shared" si="2"/>
        <v>13235.76</v>
      </c>
      <c r="AO166" s="8">
        <v>25.71</v>
      </c>
      <c r="AP166" s="8">
        <v>2.58</v>
      </c>
      <c r="AQ166" s="8">
        <v>8.71</v>
      </c>
      <c r="AR166" s="8">
        <v>771.3000000000001</v>
      </c>
      <c r="AS166" s="8">
        <v>1285.5</v>
      </c>
      <c r="AT166" s="8">
        <v>1799.7</v>
      </c>
      <c r="AU166" s="8">
        <v>77.4</v>
      </c>
      <c r="AV166" s="8">
        <v>129</v>
      </c>
      <c r="AW166" s="8">
        <v>180.6</v>
      </c>
    </row>
    <row r="167" spans="1:49" ht="12" customHeight="1">
      <c r="A167" s="3">
        <v>160</v>
      </c>
      <c r="B167" s="4" t="s">
        <v>182</v>
      </c>
      <c r="C167" s="7">
        <v>394.43999999999994</v>
      </c>
      <c r="D167" s="7">
        <v>368.959</v>
      </c>
      <c r="E167" s="6">
        <v>0</v>
      </c>
      <c r="F167" s="7">
        <v>25.480999999999998</v>
      </c>
      <c r="G167" s="8">
        <v>3362.6</v>
      </c>
      <c r="H167" s="7">
        <v>178.31</v>
      </c>
      <c r="I167" s="7">
        <v>166.793</v>
      </c>
      <c r="J167" s="6">
        <v>0</v>
      </c>
      <c r="K167" s="7">
        <v>11.517</v>
      </c>
      <c r="L167" s="8">
        <v>3362.6</v>
      </c>
      <c r="M167" s="7">
        <v>117.51</v>
      </c>
      <c r="N167" s="7">
        <v>109.92</v>
      </c>
      <c r="O167" s="6"/>
      <c r="P167" s="7">
        <v>7.59</v>
      </c>
      <c r="Q167" s="8">
        <v>3665.24</v>
      </c>
      <c r="R167" s="7">
        <v>690.26</v>
      </c>
      <c r="S167" s="7">
        <v>645.671</v>
      </c>
      <c r="T167" s="6"/>
      <c r="U167" s="7">
        <v>44.589</v>
      </c>
      <c r="V167" s="8">
        <v>2356631.5</v>
      </c>
      <c r="W167" s="8">
        <v>2204400.15</v>
      </c>
      <c r="X167" s="6"/>
      <c r="Y167" s="8">
        <v>152231.35</v>
      </c>
      <c r="Z167" s="8">
        <v>4453.1</v>
      </c>
      <c r="AA167" s="8">
        <v>4453.1</v>
      </c>
      <c r="AB167" s="6"/>
      <c r="AC167" s="6"/>
      <c r="AD167" s="6"/>
      <c r="AE167" s="10">
        <v>307.5</v>
      </c>
      <c r="AF167" s="8"/>
      <c r="AG167" s="8"/>
      <c r="AH167" s="8">
        <v>2356631.5</v>
      </c>
      <c r="AI167" s="8"/>
      <c r="AJ167" s="8">
        <v>2356824.51</v>
      </c>
      <c r="AK167" s="8"/>
      <c r="AL167" s="9">
        <v>-193.01</v>
      </c>
      <c r="AM167" s="6"/>
      <c r="AN167" s="8">
        <f t="shared" si="2"/>
        <v>-193.01</v>
      </c>
      <c r="AO167" s="8">
        <v>-0.04</v>
      </c>
      <c r="AP167" s="8"/>
      <c r="AQ167" s="8">
        <v>57.52</v>
      </c>
      <c r="AR167" s="8">
        <v>-1.2</v>
      </c>
      <c r="AS167" s="8">
        <v>-2</v>
      </c>
      <c r="AT167" s="8">
        <v>-2.8000000000000003</v>
      </c>
      <c r="AU167" s="8" t="s">
        <v>242</v>
      </c>
      <c r="AV167" s="8" t="s">
        <v>242</v>
      </c>
      <c r="AW167" s="8" t="s">
        <v>242</v>
      </c>
    </row>
    <row r="168" spans="1:49" ht="12" customHeight="1">
      <c r="A168" s="3">
        <v>161</v>
      </c>
      <c r="B168" s="4" t="s">
        <v>183</v>
      </c>
      <c r="C168" s="7">
        <v>295.02</v>
      </c>
      <c r="D168" s="7">
        <v>270.303</v>
      </c>
      <c r="E168" s="6">
        <v>0</v>
      </c>
      <c r="F168" s="7">
        <v>24.717</v>
      </c>
      <c r="G168" s="8">
        <v>3362.6</v>
      </c>
      <c r="H168" s="7">
        <v>147.75</v>
      </c>
      <c r="I168" s="7">
        <v>135.37099999999998</v>
      </c>
      <c r="J168" s="6">
        <v>0</v>
      </c>
      <c r="K168" s="7">
        <v>12.379000000000001</v>
      </c>
      <c r="L168" s="8">
        <v>3362.6</v>
      </c>
      <c r="M168" s="7">
        <v>96.45</v>
      </c>
      <c r="N168" s="7">
        <v>88.369</v>
      </c>
      <c r="O168" s="6"/>
      <c r="P168" s="7">
        <v>8.081</v>
      </c>
      <c r="Q168" s="8">
        <v>3665.24</v>
      </c>
      <c r="R168" s="7">
        <v>539.22</v>
      </c>
      <c r="S168" s="7">
        <v>494.043</v>
      </c>
      <c r="T168" s="6"/>
      <c r="U168" s="7">
        <v>45.177</v>
      </c>
      <c r="V168" s="8">
        <v>1842370.8</v>
      </c>
      <c r="W168" s="8">
        <v>1688011.49</v>
      </c>
      <c r="X168" s="6"/>
      <c r="Y168" s="8">
        <v>154359.31</v>
      </c>
      <c r="Z168" s="8">
        <v>4606.4</v>
      </c>
      <c r="AA168" s="8">
        <v>4432</v>
      </c>
      <c r="AB168" s="6"/>
      <c r="AC168" s="9">
        <v>174.4</v>
      </c>
      <c r="AD168" s="6"/>
      <c r="AE168" s="10">
        <v>405.3</v>
      </c>
      <c r="AF168" s="8"/>
      <c r="AG168" s="8"/>
      <c r="AH168" s="8">
        <v>1836526.7</v>
      </c>
      <c r="AI168" s="8">
        <v>5844.1</v>
      </c>
      <c r="AJ168" s="8">
        <v>2177517.89</v>
      </c>
      <c r="AK168" s="8">
        <v>6883.2</v>
      </c>
      <c r="AL168" s="8">
        <v>-340991.19</v>
      </c>
      <c r="AM168" s="8">
        <v>-1039.1</v>
      </c>
      <c r="AN168" s="8">
        <f t="shared" si="2"/>
        <v>-342030.29</v>
      </c>
      <c r="AO168" s="8">
        <v>-76.94</v>
      </c>
      <c r="AP168" s="8">
        <v>-5.96</v>
      </c>
      <c r="AQ168" s="8">
        <v>44.94</v>
      </c>
      <c r="AR168" s="8">
        <v>-2308.2</v>
      </c>
      <c r="AS168" s="8">
        <v>-3847</v>
      </c>
      <c r="AT168" s="8">
        <v>-5385.8</v>
      </c>
      <c r="AU168" s="8">
        <v>-178.8</v>
      </c>
      <c r="AV168" s="8">
        <v>-298</v>
      </c>
      <c r="AW168" s="8">
        <v>-417.2</v>
      </c>
    </row>
    <row r="169" spans="1:49" ht="12" customHeight="1">
      <c r="A169" s="3">
        <v>162</v>
      </c>
      <c r="B169" s="4" t="s">
        <v>184</v>
      </c>
      <c r="C169" s="7">
        <v>386.73</v>
      </c>
      <c r="D169" s="7">
        <v>357.645</v>
      </c>
      <c r="E169" s="7">
        <v>3.461</v>
      </c>
      <c r="F169" s="7">
        <v>25.624000000000002</v>
      </c>
      <c r="G169" s="8">
        <v>3362.6</v>
      </c>
      <c r="H169" s="7">
        <v>163.58999999999997</v>
      </c>
      <c r="I169" s="7">
        <v>151.287</v>
      </c>
      <c r="J169" s="7">
        <v>1.464</v>
      </c>
      <c r="K169" s="7">
        <v>10.838999999999999</v>
      </c>
      <c r="L169" s="8">
        <v>3362.6</v>
      </c>
      <c r="M169" s="7">
        <v>113.21</v>
      </c>
      <c r="N169" s="7">
        <v>104.696</v>
      </c>
      <c r="O169" s="7">
        <v>1.013</v>
      </c>
      <c r="P169" s="7">
        <v>7.501</v>
      </c>
      <c r="Q169" s="8">
        <v>3665.24</v>
      </c>
      <c r="R169" s="7">
        <v>663.53</v>
      </c>
      <c r="S169" s="7">
        <v>613.629</v>
      </c>
      <c r="T169" s="7">
        <v>5.937</v>
      </c>
      <c r="U169" s="7">
        <v>43.965</v>
      </c>
      <c r="V169" s="8">
        <v>2265447.85</v>
      </c>
      <c r="W169" s="8">
        <v>2095073.15</v>
      </c>
      <c r="X169" s="8">
        <v>20269.04</v>
      </c>
      <c r="Y169" s="8">
        <v>150105.66</v>
      </c>
      <c r="Z169" s="8">
        <v>4481.2</v>
      </c>
      <c r="AA169" s="8">
        <v>4382.7</v>
      </c>
      <c r="AB169" s="6">
        <v>42.4</v>
      </c>
      <c r="AC169" s="9">
        <v>56.1</v>
      </c>
      <c r="AD169" s="6"/>
      <c r="AE169" s="5">
        <v>314</v>
      </c>
      <c r="AF169" s="8">
        <v>21688.85</v>
      </c>
      <c r="AG169" s="8"/>
      <c r="AH169" s="8">
        <v>2241879.84</v>
      </c>
      <c r="AI169" s="8">
        <v>1879.17</v>
      </c>
      <c r="AJ169" s="8">
        <v>2408947.52</v>
      </c>
      <c r="AK169" s="8">
        <v>2019.15</v>
      </c>
      <c r="AL169" s="8">
        <v>-167067.68</v>
      </c>
      <c r="AM169" s="9">
        <v>-139.98</v>
      </c>
      <c r="AN169" s="8">
        <f t="shared" si="2"/>
        <v>-167207.66</v>
      </c>
      <c r="AO169" s="8">
        <v>-38.12</v>
      </c>
      <c r="AP169" s="8">
        <v>-2.5</v>
      </c>
      <c r="AQ169" s="8">
        <v>55.29</v>
      </c>
      <c r="AR169" s="8">
        <v>-1143.6</v>
      </c>
      <c r="AS169" s="8">
        <v>-1905.9999999999998</v>
      </c>
      <c r="AT169" s="8">
        <v>-2668.3999999999996</v>
      </c>
      <c r="AU169" s="8">
        <v>-75</v>
      </c>
      <c r="AV169" s="8">
        <v>-125</v>
      </c>
      <c r="AW169" s="8">
        <v>-175</v>
      </c>
    </row>
    <row r="170" spans="1:49" ht="12" customHeight="1">
      <c r="A170" s="3">
        <v>163</v>
      </c>
      <c r="B170" s="4" t="s">
        <v>185</v>
      </c>
      <c r="C170" s="7">
        <v>173.29399999999998</v>
      </c>
      <c r="D170" s="7">
        <v>150.691</v>
      </c>
      <c r="E170" s="6">
        <v>0</v>
      </c>
      <c r="F170" s="7">
        <v>22.603</v>
      </c>
      <c r="G170" s="8">
        <v>3362.6</v>
      </c>
      <c r="H170" s="7">
        <v>79.15</v>
      </c>
      <c r="I170" s="7">
        <v>68.827</v>
      </c>
      <c r="J170" s="6">
        <v>0</v>
      </c>
      <c r="K170" s="7">
        <v>10.323</v>
      </c>
      <c r="L170" s="8">
        <v>3362.6</v>
      </c>
      <c r="M170" s="7">
        <v>53.59</v>
      </c>
      <c r="N170" s="7">
        <v>46.601</v>
      </c>
      <c r="O170" s="6"/>
      <c r="P170" s="7">
        <v>6.989</v>
      </c>
      <c r="Q170" s="8">
        <v>3665.24</v>
      </c>
      <c r="R170" s="7">
        <v>306.034</v>
      </c>
      <c r="S170" s="7">
        <v>266.12</v>
      </c>
      <c r="T170" s="6"/>
      <c r="U170" s="7">
        <v>39.914</v>
      </c>
      <c r="V170" s="8">
        <v>1045288.4</v>
      </c>
      <c r="W170" s="8">
        <v>908956.68</v>
      </c>
      <c r="X170" s="6"/>
      <c r="Y170" s="8">
        <v>136331.72</v>
      </c>
      <c r="Z170" s="8">
        <v>2587.5</v>
      </c>
      <c r="AA170" s="8">
        <v>1929.5</v>
      </c>
      <c r="AB170" s="6"/>
      <c r="AC170" s="9">
        <v>658</v>
      </c>
      <c r="AD170" s="6"/>
      <c r="AE170" s="10">
        <v>289.4</v>
      </c>
      <c r="AF170" s="8"/>
      <c r="AG170" s="8"/>
      <c r="AH170" s="8">
        <v>1010619.31</v>
      </c>
      <c r="AI170" s="8">
        <v>34669.09</v>
      </c>
      <c r="AJ170" s="8">
        <v>1047513.62</v>
      </c>
      <c r="AK170" s="8">
        <v>35951.66</v>
      </c>
      <c r="AL170" s="8">
        <v>-36894.31</v>
      </c>
      <c r="AM170" s="8">
        <v>-1282.57</v>
      </c>
      <c r="AN170" s="8">
        <f t="shared" si="2"/>
        <v>-38176.88</v>
      </c>
      <c r="AO170" s="8">
        <v>-19.12</v>
      </c>
      <c r="AP170" s="8">
        <v>-1.95</v>
      </c>
      <c r="AQ170" s="8">
        <v>25.5</v>
      </c>
      <c r="AR170" s="8">
        <v>-573.6</v>
      </c>
      <c r="AS170" s="8">
        <v>-956</v>
      </c>
      <c r="AT170" s="8">
        <v>-1338.4</v>
      </c>
      <c r="AU170" s="8">
        <v>-58.5</v>
      </c>
      <c r="AV170" s="8">
        <v>-97.5</v>
      </c>
      <c r="AW170" s="8">
        <v>-136.5</v>
      </c>
    </row>
    <row r="171" spans="1:49" ht="12" customHeight="1">
      <c r="A171" s="3">
        <v>164</v>
      </c>
      <c r="B171" s="4" t="s">
        <v>186</v>
      </c>
      <c r="C171" s="7">
        <v>308.08</v>
      </c>
      <c r="D171" s="7">
        <v>278.696</v>
      </c>
      <c r="E171" s="6">
        <v>0</v>
      </c>
      <c r="F171" s="7">
        <v>29.384</v>
      </c>
      <c r="G171" s="8">
        <v>3362.6</v>
      </c>
      <c r="H171" s="7">
        <v>140.4</v>
      </c>
      <c r="I171" s="7">
        <v>127.00900000000001</v>
      </c>
      <c r="J171" s="6">
        <v>0</v>
      </c>
      <c r="K171" s="7">
        <v>13.391</v>
      </c>
      <c r="L171" s="8">
        <v>3362.6</v>
      </c>
      <c r="M171" s="7">
        <v>92.43</v>
      </c>
      <c r="N171" s="7">
        <v>83.615</v>
      </c>
      <c r="O171" s="6"/>
      <c r="P171" s="7">
        <v>8.815</v>
      </c>
      <c r="Q171" s="8">
        <v>3665.24</v>
      </c>
      <c r="R171" s="7">
        <v>540.91</v>
      </c>
      <c r="S171" s="7">
        <v>489.322</v>
      </c>
      <c r="T171" s="6"/>
      <c r="U171" s="7">
        <v>51.588</v>
      </c>
      <c r="V171" s="8">
        <v>1846836.98</v>
      </c>
      <c r="W171" s="8">
        <v>1670699.24</v>
      </c>
      <c r="X171" s="6"/>
      <c r="Y171" s="8">
        <v>176137.74</v>
      </c>
      <c r="Z171" s="8">
        <v>4598.2</v>
      </c>
      <c r="AA171" s="8">
        <v>4001.8</v>
      </c>
      <c r="AB171" s="6"/>
      <c r="AC171" s="9">
        <v>596.4</v>
      </c>
      <c r="AD171" s="6"/>
      <c r="AE171" s="10">
        <v>421.9</v>
      </c>
      <c r="AF171" s="8"/>
      <c r="AG171" s="8"/>
      <c r="AH171" s="8">
        <v>1823991.4</v>
      </c>
      <c r="AI171" s="8">
        <v>22845.58</v>
      </c>
      <c r="AJ171" s="8">
        <v>1982774.89</v>
      </c>
      <c r="AK171" s="8">
        <v>24834.33</v>
      </c>
      <c r="AL171" s="8">
        <v>-158783.49</v>
      </c>
      <c r="AM171" s="8">
        <v>-1988.75</v>
      </c>
      <c r="AN171" s="8">
        <f t="shared" si="2"/>
        <v>-160772.24</v>
      </c>
      <c r="AO171" s="8">
        <v>-39.68</v>
      </c>
      <c r="AP171" s="8">
        <v>-3.33</v>
      </c>
      <c r="AQ171" s="8">
        <v>45.08</v>
      </c>
      <c r="AR171" s="8">
        <v>-1190.4</v>
      </c>
      <c r="AS171" s="8">
        <v>-1984</v>
      </c>
      <c r="AT171" s="8">
        <v>-2777.6</v>
      </c>
      <c r="AU171" s="8">
        <v>-99.9</v>
      </c>
      <c r="AV171" s="8">
        <v>-166.5</v>
      </c>
      <c r="AW171" s="8">
        <v>-233.1</v>
      </c>
    </row>
    <row r="172" spans="1:49" ht="12" customHeight="1">
      <c r="A172" s="3">
        <v>165</v>
      </c>
      <c r="B172" s="4" t="s">
        <v>187</v>
      </c>
      <c r="C172" s="7">
        <v>217.09199999999998</v>
      </c>
      <c r="D172" s="7">
        <v>187.133</v>
      </c>
      <c r="E172" s="6">
        <v>0</v>
      </c>
      <c r="F172" s="7">
        <v>29.959</v>
      </c>
      <c r="G172" s="8">
        <v>3362.6</v>
      </c>
      <c r="H172" s="7">
        <v>121.74799999999999</v>
      </c>
      <c r="I172" s="7">
        <v>104.946</v>
      </c>
      <c r="J172" s="6">
        <v>0</v>
      </c>
      <c r="K172" s="7">
        <v>16.802</v>
      </c>
      <c r="L172" s="8">
        <v>3362.6</v>
      </c>
      <c r="M172" s="7">
        <v>41.484</v>
      </c>
      <c r="N172" s="7">
        <v>35.759</v>
      </c>
      <c r="O172" s="6"/>
      <c r="P172" s="7">
        <v>5.725</v>
      </c>
      <c r="Q172" s="8">
        <v>3665.24</v>
      </c>
      <c r="R172" s="7">
        <v>380.324</v>
      </c>
      <c r="S172" s="7">
        <v>327.836</v>
      </c>
      <c r="T172" s="6"/>
      <c r="U172" s="7">
        <v>52.488</v>
      </c>
      <c r="V172" s="8">
        <v>1291432.2</v>
      </c>
      <c r="W172" s="8">
        <v>1113204.65</v>
      </c>
      <c r="X172" s="6"/>
      <c r="Y172" s="8">
        <v>178227.55</v>
      </c>
      <c r="Z172" s="8">
        <v>2276.1</v>
      </c>
      <c r="AA172" s="8">
        <v>1978.1</v>
      </c>
      <c r="AB172" s="6"/>
      <c r="AC172" s="9">
        <v>298</v>
      </c>
      <c r="AD172" s="6"/>
      <c r="AE172" s="10">
        <v>316.7</v>
      </c>
      <c r="AF172" s="8"/>
      <c r="AG172" s="8"/>
      <c r="AH172" s="8">
        <v>1268097.63</v>
      </c>
      <c r="AI172" s="8">
        <v>23334.57</v>
      </c>
      <c r="AJ172" s="8">
        <v>1356345.39</v>
      </c>
      <c r="AK172" s="8">
        <v>24096.45</v>
      </c>
      <c r="AL172" s="8">
        <v>-88247.76</v>
      </c>
      <c r="AM172" s="9">
        <v>-761.88</v>
      </c>
      <c r="AN172" s="8">
        <f t="shared" si="2"/>
        <v>-89009.64</v>
      </c>
      <c r="AO172" s="8">
        <v>-44.61</v>
      </c>
      <c r="AP172" s="8">
        <v>-2.56</v>
      </c>
      <c r="AQ172" s="8">
        <v>31.69</v>
      </c>
      <c r="AR172" s="8">
        <v>-1338.3</v>
      </c>
      <c r="AS172" s="8">
        <v>-2230.5</v>
      </c>
      <c r="AT172" s="8">
        <v>-3122.7</v>
      </c>
      <c r="AU172" s="8">
        <v>-76.8</v>
      </c>
      <c r="AV172" s="8">
        <v>-128</v>
      </c>
      <c r="AW172" s="8">
        <v>-179.20000000000002</v>
      </c>
    </row>
    <row r="173" spans="1:49" ht="12" customHeight="1">
      <c r="A173" s="3">
        <v>166</v>
      </c>
      <c r="B173" s="4" t="s">
        <v>188</v>
      </c>
      <c r="C173" s="7">
        <v>304.587</v>
      </c>
      <c r="D173" s="7">
        <v>278.44899999999996</v>
      </c>
      <c r="E173" s="6">
        <v>0</v>
      </c>
      <c r="F173" s="7">
        <v>26.137999999999998</v>
      </c>
      <c r="G173" s="8">
        <v>3362.6</v>
      </c>
      <c r="H173" s="7">
        <v>165.522</v>
      </c>
      <c r="I173" s="7">
        <v>151.31900000000002</v>
      </c>
      <c r="J173" s="6">
        <v>0</v>
      </c>
      <c r="K173" s="7">
        <v>14.203</v>
      </c>
      <c r="L173" s="8">
        <v>3362.6</v>
      </c>
      <c r="M173" s="7">
        <v>79.389</v>
      </c>
      <c r="N173" s="7">
        <v>72.577</v>
      </c>
      <c r="O173" s="6"/>
      <c r="P173" s="7">
        <v>6.812</v>
      </c>
      <c r="Q173" s="8">
        <v>3665.24</v>
      </c>
      <c r="R173" s="7">
        <v>549.498</v>
      </c>
      <c r="S173" s="7">
        <v>502.345</v>
      </c>
      <c r="T173" s="6"/>
      <c r="U173" s="7">
        <v>47.153</v>
      </c>
      <c r="V173" s="8">
        <v>1871768.26</v>
      </c>
      <c r="W173" s="8">
        <v>1711148.5</v>
      </c>
      <c r="X173" s="6"/>
      <c r="Y173" s="8">
        <v>160619.76</v>
      </c>
      <c r="Z173" s="8">
        <v>3089.7</v>
      </c>
      <c r="AA173" s="8">
        <v>2915.9</v>
      </c>
      <c r="AB173" s="6"/>
      <c r="AC173" s="9">
        <v>173.8</v>
      </c>
      <c r="AD173" s="6"/>
      <c r="AE173" s="10">
        <v>273.7</v>
      </c>
      <c r="AF173" s="8"/>
      <c r="AG173" s="8"/>
      <c r="AH173" s="8">
        <v>1862733.17</v>
      </c>
      <c r="AI173" s="8">
        <v>9035.09</v>
      </c>
      <c r="AJ173" s="8">
        <v>1947264.89</v>
      </c>
      <c r="AK173" s="8">
        <v>9445.15</v>
      </c>
      <c r="AL173" s="8">
        <v>-84531.72</v>
      </c>
      <c r="AM173" s="9">
        <v>-410.06</v>
      </c>
      <c r="AN173" s="8">
        <f t="shared" si="2"/>
        <v>-84941.78</v>
      </c>
      <c r="AO173" s="8">
        <v>-28.99</v>
      </c>
      <c r="AP173" s="8">
        <v>-2.36</v>
      </c>
      <c r="AQ173" s="8">
        <v>45.79</v>
      </c>
      <c r="AR173" s="8">
        <v>-869.6999999999999</v>
      </c>
      <c r="AS173" s="8">
        <v>-1449.5</v>
      </c>
      <c r="AT173" s="8">
        <v>-2029.3</v>
      </c>
      <c r="AU173" s="8">
        <v>-70.8</v>
      </c>
      <c r="AV173" s="8">
        <v>-118</v>
      </c>
      <c r="AW173" s="8">
        <v>-165.2</v>
      </c>
    </row>
    <row r="174" spans="1:49" ht="12" customHeight="1">
      <c r="A174" s="3">
        <v>167</v>
      </c>
      <c r="B174" s="4" t="s">
        <v>189</v>
      </c>
      <c r="C174" s="7">
        <v>256.541</v>
      </c>
      <c r="D174" s="7">
        <v>230.885</v>
      </c>
      <c r="E174" s="6">
        <v>0</v>
      </c>
      <c r="F174" s="7">
        <v>25.656000000000002</v>
      </c>
      <c r="G174" s="8">
        <v>3362.6</v>
      </c>
      <c r="H174" s="7">
        <v>121.078</v>
      </c>
      <c r="I174" s="7">
        <v>108.97</v>
      </c>
      <c r="J174" s="6">
        <v>0</v>
      </c>
      <c r="K174" s="7">
        <v>12.108</v>
      </c>
      <c r="L174" s="8">
        <v>3362.6</v>
      </c>
      <c r="M174" s="7">
        <v>66.022</v>
      </c>
      <c r="N174" s="7">
        <v>59.42</v>
      </c>
      <c r="O174" s="6"/>
      <c r="P174" s="7">
        <v>6.602</v>
      </c>
      <c r="Q174" s="8">
        <v>3665.24</v>
      </c>
      <c r="R174" s="7">
        <v>443.641</v>
      </c>
      <c r="S174" s="7">
        <v>399.275</v>
      </c>
      <c r="T174" s="6"/>
      <c r="U174" s="7">
        <v>44.366</v>
      </c>
      <c r="V174" s="8">
        <v>1511768.12</v>
      </c>
      <c r="W174" s="8">
        <v>1360585.74</v>
      </c>
      <c r="X174" s="6"/>
      <c r="Y174" s="8">
        <v>151182.38</v>
      </c>
      <c r="Z174" s="8">
        <v>3050.7</v>
      </c>
      <c r="AA174" s="8">
        <v>2441.6</v>
      </c>
      <c r="AB174" s="6"/>
      <c r="AC174" s="9">
        <v>609.1</v>
      </c>
      <c r="AD174" s="6"/>
      <c r="AE174" s="10">
        <v>271.3</v>
      </c>
      <c r="AF174" s="8"/>
      <c r="AG174" s="8"/>
      <c r="AH174" s="8">
        <v>1481583.18</v>
      </c>
      <c r="AI174" s="8">
        <v>30184.94</v>
      </c>
      <c r="AJ174" s="8">
        <v>1672970.54</v>
      </c>
      <c r="AK174" s="8">
        <v>34083.93</v>
      </c>
      <c r="AL174" s="8">
        <v>-191387.36</v>
      </c>
      <c r="AM174" s="8">
        <v>-3898.99</v>
      </c>
      <c r="AN174" s="8">
        <f t="shared" si="2"/>
        <v>-195286.34999999998</v>
      </c>
      <c r="AO174" s="8">
        <v>-78.39</v>
      </c>
      <c r="AP174" s="8">
        <v>-6.4</v>
      </c>
      <c r="AQ174" s="8">
        <v>36.97</v>
      </c>
      <c r="AR174" s="8">
        <v>-2351.7</v>
      </c>
      <c r="AS174" s="8">
        <v>-3919.5</v>
      </c>
      <c r="AT174" s="8">
        <v>-5487.3</v>
      </c>
      <c r="AU174" s="8">
        <v>-192</v>
      </c>
      <c r="AV174" s="8">
        <v>-320</v>
      </c>
      <c r="AW174" s="8">
        <v>-448</v>
      </c>
    </row>
    <row r="175" spans="1:49" ht="12" customHeight="1">
      <c r="A175" s="3">
        <v>168</v>
      </c>
      <c r="B175" s="4" t="s">
        <v>190</v>
      </c>
      <c r="C175" s="7">
        <v>413.099</v>
      </c>
      <c r="D175" s="7">
        <v>357.40599999999995</v>
      </c>
      <c r="E175" s="6">
        <v>0</v>
      </c>
      <c r="F175" s="7">
        <v>55.693</v>
      </c>
      <c r="G175" s="8">
        <v>3362.6</v>
      </c>
      <c r="H175" s="7">
        <v>188.236</v>
      </c>
      <c r="I175" s="7">
        <v>162.861</v>
      </c>
      <c r="J175" s="6">
        <v>0</v>
      </c>
      <c r="K175" s="7">
        <v>25.375</v>
      </c>
      <c r="L175" s="8">
        <v>3362.6</v>
      </c>
      <c r="M175" s="7">
        <v>92.202</v>
      </c>
      <c r="N175" s="7">
        <v>79.772</v>
      </c>
      <c r="O175" s="6"/>
      <c r="P175" s="7">
        <v>12.43</v>
      </c>
      <c r="Q175" s="8">
        <v>3665.24</v>
      </c>
      <c r="R175" s="7">
        <v>693.537</v>
      </c>
      <c r="S175" s="7">
        <v>600.039</v>
      </c>
      <c r="T175" s="6"/>
      <c r="U175" s="7">
        <v>93.498</v>
      </c>
      <c r="V175" s="8">
        <v>2359991.5300000003</v>
      </c>
      <c r="W175" s="8">
        <v>2041833.5</v>
      </c>
      <c r="X175" s="6"/>
      <c r="Y175" s="8">
        <v>318158.03</v>
      </c>
      <c r="Z175" s="8">
        <v>3230.8</v>
      </c>
      <c r="AA175" s="8">
        <v>3230.8</v>
      </c>
      <c r="AB175" s="6"/>
      <c r="AC175" s="6"/>
      <c r="AD175" s="6"/>
      <c r="AE175" s="10">
        <v>503.4</v>
      </c>
      <c r="AF175" s="8"/>
      <c r="AG175" s="8"/>
      <c r="AH175" s="8">
        <v>2359991.53</v>
      </c>
      <c r="AI175" s="8"/>
      <c r="AJ175" s="8">
        <v>2508305.51</v>
      </c>
      <c r="AK175" s="8"/>
      <c r="AL175" s="8">
        <v>-148313.98</v>
      </c>
      <c r="AM175" s="6"/>
      <c r="AN175" s="8">
        <f t="shared" si="2"/>
        <v>-148313.98</v>
      </c>
      <c r="AO175" s="8">
        <v>-45.91</v>
      </c>
      <c r="AP175" s="8"/>
      <c r="AQ175" s="8">
        <v>57.79</v>
      </c>
      <c r="AR175" s="8">
        <v>-1377.3</v>
      </c>
      <c r="AS175" s="8">
        <v>-2295.5</v>
      </c>
      <c r="AT175" s="8">
        <v>-3213.7</v>
      </c>
      <c r="AU175" s="8" t="s">
        <v>242</v>
      </c>
      <c r="AV175" s="8" t="s">
        <v>242</v>
      </c>
      <c r="AW175" s="8" t="s">
        <v>242</v>
      </c>
    </row>
    <row r="176" spans="1:49" ht="12" customHeight="1">
      <c r="A176" s="3">
        <v>169</v>
      </c>
      <c r="B176" s="4" t="s">
        <v>191</v>
      </c>
      <c r="C176" s="7">
        <v>337.92699999999996</v>
      </c>
      <c r="D176" s="7">
        <v>295.759</v>
      </c>
      <c r="E176" s="7">
        <v>12.19</v>
      </c>
      <c r="F176" s="7">
        <v>29.978</v>
      </c>
      <c r="G176" s="8">
        <v>3362.6</v>
      </c>
      <c r="H176" s="7">
        <v>165.349</v>
      </c>
      <c r="I176" s="7">
        <v>144.715</v>
      </c>
      <c r="J176" s="7">
        <v>5.964</v>
      </c>
      <c r="K176" s="7">
        <v>14.668</v>
      </c>
      <c r="L176" s="8">
        <v>3362.6</v>
      </c>
      <c r="M176" s="7">
        <v>80.466</v>
      </c>
      <c r="N176" s="7">
        <v>70.425</v>
      </c>
      <c r="O176" s="7">
        <v>2.903</v>
      </c>
      <c r="P176" s="7">
        <v>7.138</v>
      </c>
      <c r="Q176" s="8">
        <v>3665.24</v>
      </c>
      <c r="R176" s="7">
        <v>583.742</v>
      </c>
      <c r="S176" s="7">
        <v>510.901</v>
      </c>
      <c r="T176" s="7">
        <v>21.057</v>
      </c>
      <c r="U176" s="7">
        <v>51.784</v>
      </c>
      <c r="V176" s="8">
        <v>1987243.08</v>
      </c>
      <c r="W176" s="8">
        <v>1739267.86</v>
      </c>
      <c r="X176" s="8">
        <v>71684.9</v>
      </c>
      <c r="Y176" s="8">
        <v>176290.32</v>
      </c>
      <c r="Z176" s="8">
        <v>3257</v>
      </c>
      <c r="AA176" s="8">
        <v>2678.6</v>
      </c>
      <c r="AB176" s="10">
        <v>110.4</v>
      </c>
      <c r="AC176" s="9">
        <v>468</v>
      </c>
      <c r="AD176" s="6"/>
      <c r="AE176" s="10">
        <v>271.5</v>
      </c>
      <c r="AF176" s="8">
        <v>77660.48</v>
      </c>
      <c r="AG176" s="8"/>
      <c r="AH176" s="8">
        <v>1884251.36</v>
      </c>
      <c r="AI176" s="8">
        <v>25331.25</v>
      </c>
      <c r="AJ176" s="8">
        <v>1993684.24</v>
      </c>
      <c r="AK176" s="8">
        <v>26802.33</v>
      </c>
      <c r="AL176" s="8">
        <v>-109432.88</v>
      </c>
      <c r="AM176" s="8">
        <v>-1471.08</v>
      </c>
      <c r="AN176" s="8">
        <f t="shared" si="2"/>
        <v>-110903.96</v>
      </c>
      <c r="AO176" s="8">
        <v>-40.85</v>
      </c>
      <c r="AP176" s="8">
        <v>-3.14</v>
      </c>
      <c r="AQ176" s="8">
        <v>48.65</v>
      </c>
      <c r="AR176" s="8">
        <v>-1225.5</v>
      </c>
      <c r="AS176" s="8">
        <v>-2042.5</v>
      </c>
      <c r="AT176" s="8">
        <v>-2859.5</v>
      </c>
      <c r="AU176" s="8">
        <v>-94.2</v>
      </c>
      <c r="AV176" s="8">
        <v>-157</v>
      </c>
      <c r="AW176" s="8">
        <v>-219.8</v>
      </c>
    </row>
    <row r="177" spans="1:49" ht="12" customHeight="1">
      <c r="A177" s="3">
        <v>170</v>
      </c>
      <c r="B177" s="4" t="s">
        <v>192</v>
      </c>
      <c r="C177" s="7">
        <v>612.26</v>
      </c>
      <c r="D177" s="7">
        <v>557.1139999999999</v>
      </c>
      <c r="E177" s="6">
        <v>0</v>
      </c>
      <c r="F177" s="7">
        <v>55.146</v>
      </c>
      <c r="G177" s="8">
        <v>3362.6</v>
      </c>
      <c r="H177" s="7">
        <v>349.18</v>
      </c>
      <c r="I177" s="7">
        <v>317.692</v>
      </c>
      <c r="J177" s="6">
        <v>0</v>
      </c>
      <c r="K177" s="7">
        <v>31.488</v>
      </c>
      <c r="L177" s="8">
        <v>3362.6</v>
      </c>
      <c r="M177" s="7">
        <v>165.67</v>
      </c>
      <c r="N177" s="7">
        <v>150.749</v>
      </c>
      <c r="O177" s="6"/>
      <c r="P177" s="7">
        <v>14.921</v>
      </c>
      <c r="Q177" s="8">
        <v>3665.24</v>
      </c>
      <c r="R177" s="13">
        <v>1127.11</v>
      </c>
      <c r="S177" s="13">
        <v>1025.555</v>
      </c>
      <c r="T177" s="6"/>
      <c r="U177" s="7">
        <v>101.555</v>
      </c>
      <c r="V177" s="8">
        <v>3840158.45</v>
      </c>
      <c r="W177" s="8">
        <v>3494155.7</v>
      </c>
      <c r="X177" s="6"/>
      <c r="Y177" s="8">
        <v>346002.75</v>
      </c>
      <c r="Z177" s="8">
        <v>7708.6</v>
      </c>
      <c r="AA177" s="8">
        <v>7116.9</v>
      </c>
      <c r="AB177" s="6"/>
      <c r="AC177" s="9">
        <v>591.7</v>
      </c>
      <c r="AD177" s="6"/>
      <c r="AE177" s="10">
        <v>704.4</v>
      </c>
      <c r="AF177" s="8"/>
      <c r="AG177" s="8"/>
      <c r="AH177" s="8">
        <v>3813599.82</v>
      </c>
      <c r="AI177" s="8">
        <v>26558.63</v>
      </c>
      <c r="AJ177" s="8">
        <v>3898154.89</v>
      </c>
      <c r="AK177" s="8">
        <v>27135.52</v>
      </c>
      <c r="AL177" s="8">
        <v>-84555.07</v>
      </c>
      <c r="AM177" s="9">
        <v>-576.89</v>
      </c>
      <c r="AN177" s="8">
        <f t="shared" si="2"/>
        <v>-85131.96</v>
      </c>
      <c r="AO177" s="8">
        <v>-11.88</v>
      </c>
      <c r="AP177" s="8">
        <v>-0.97</v>
      </c>
      <c r="AQ177" s="8">
        <v>93.93</v>
      </c>
      <c r="AR177" s="8">
        <v>-356.40000000000003</v>
      </c>
      <c r="AS177" s="8">
        <v>-594</v>
      </c>
      <c r="AT177" s="8">
        <v>-831.6</v>
      </c>
      <c r="AU177" s="8">
        <v>-29.099999999999998</v>
      </c>
      <c r="AV177" s="8">
        <v>-48.5</v>
      </c>
      <c r="AW177" s="8">
        <v>-67.89999999999999</v>
      </c>
    </row>
    <row r="178" spans="1:49" ht="12" customHeight="1">
      <c r="A178" s="3">
        <v>171</v>
      </c>
      <c r="B178" s="4" t="s">
        <v>193</v>
      </c>
      <c r="C178" s="7">
        <v>461.741</v>
      </c>
      <c r="D178" s="7">
        <v>376.626</v>
      </c>
      <c r="E178" s="7">
        <v>47.389</v>
      </c>
      <c r="F178" s="7">
        <v>37.727</v>
      </c>
      <c r="G178" s="8">
        <v>3362.6</v>
      </c>
      <c r="H178" s="7">
        <v>236.879</v>
      </c>
      <c r="I178" s="7">
        <v>193.214</v>
      </c>
      <c r="J178" s="7">
        <v>24.311</v>
      </c>
      <c r="K178" s="7">
        <v>19.354</v>
      </c>
      <c r="L178" s="8">
        <v>3362.6</v>
      </c>
      <c r="M178" s="7">
        <v>121.499</v>
      </c>
      <c r="N178" s="7">
        <v>99.103</v>
      </c>
      <c r="O178" s="7">
        <v>12.469</v>
      </c>
      <c r="P178" s="7">
        <v>9.927</v>
      </c>
      <c r="Q178" s="8">
        <v>3665.24</v>
      </c>
      <c r="R178" s="7">
        <v>820.119</v>
      </c>
      <c r="S178" s="7">
        <v>668.943</v>
      </c>
      <c r="T178" s="7">
        <v>84.169</v>
      </c>
      <c r="U178" s="7">
        <v>67.008</v>
      </c>
      <c r="V178" s="8">
        <v>2794502.6</v>
      </c>
      <c r="W178" s="8">
        <v>2279378.54</v>
      </c>
      <c r="X178" s="8">
        <v>286799.12</v>
      </c>
      <c r="Y178" s="8">
        <v>228324.94</v>
      </c>
      <c r="Z178" s="8">
        <v>4612.9</v>
      </c>
      <c r="AA178" s="8">
        <v>3886.4</v>
      </c>
      <c r="AB178" s="5">
        <v>489</v>
      </c>
      <c r="AC178" s="9">
        <v>237.5</v>
      </c>
      <c r="AD178" s="6"/>
      <c r="AE178" s="10">
        <v>389.3</v>
      </c>
      <c r="AF178" s="8">
        <v>311003.18</v>
      </c>
      <c r="AG178" s="8"/>
      <c r="AH178" s="8">
        <v>2471743.87</v>
      </c>
      <c r="AI178" s="8">
        <v>11755.55</v>
      </c>
      <c r="AJ178" s="8">
        <v>2570165.88</v>
      </c>
      <c r="AK178" s="8">
        <v>12223.71</v>
      </c>
      <c r="AL178" s="8">
        <v>-98422.01</v>
      </c>
      <c r="AM178" s="9">
        <v>-468.16</v>
      </c>
      <c r="AN178" s="8">
        <f t="shared" si="2"/>
        <v>-98890.17</v>
      </c>
      <c r="AO178" s="8">
        <v>-25.32</v>
      </c>
      <c r="AP178" s="8">
        <v>-1.97</v>
      </c>
      <c r="AQ178" s="8">
        <v>68.34</v>
      </c>
      <c r="AR178" s="8">
        <v>-759.6</v>
      </c>
      <c r="AS178" s="8">
        <v>-1266</v>
      </c>
      <c r="AT178" s="8">
        <v>-1772.4</v>
      </c>
      <c r="AU178" s="8">
        <v>-59.1</v>
      </c>
      <c r="AV178" s="8">
        <v>-98.5</v>
      </c>
      <c r="AW178" s="8">
        <v>-137.9</v>
      </c>
    </row>
    <row r="179" spans="1:49" ht="12" customHeight="1">
      <c r="A179" s="3">
        <v>172</v>
      </c>
      <c r="B179" s="4" t="s">
        <v>194</v>
      </c>
      <c r="C179" s="7">
        <v>195.82</v>
      </c>
      <c r="D179" s="7">
        <v>164.707</v>
      </c>
      <c r="E179" s="7">
        <v>4.56</v>
      </c>
      <c r="F179" s="7">
        <v>26.553</v>
      </c>
      <c r="G179" s="8">
        <v>3362.6</v>
      </c>
      <c r="H179" s="7">
        <v>87</v>
      </c>
      <c r="I179" s="7">
        <v>73.17599999999999</v>
      </c>
      <c r="J179" s="7">
        <v>2.0250000000000004</v>
      </c>
      <c r="K179" s="7">
        <v>11.797</v>
      </c>
      <c r="L179" s="8">
        <v>3362.6</v>
      </c>
      <c r="M179" s="7">
        <v>58</v>
      </c>
      <c r="N179" s="7">
        <v>48.785</v>
      </c>
      <c r="O179" s="7">
        <v>1.351</v>
      </c>
      <c r="P179" s="7">
        <v>7.865</v>
      </c>
      <c r="Q179" s="8">
        <v>3665.24</v>
      </c>
      <c r="R179" s="7">
        <v>340.82</v>
      </c>
      <c r="S179" s="7">
        <v>286.669</v>
      </c>
      <c r="T179" s="7">
        <v>7.936</v>
      </c>
      <c r="U179" s="7">
        <v>46.215</v>
      </c>
      <c r="V179" s="8">
        <v>1163594.44</v>
      </c>
      <c r="W179" s="8">
        <v>978717.59</v>
      </c>
      <c r="X179" s="8">
        <v>27094.84</v>
      </c>
      <c r="Y179" s="8">
        <v>157782.01</v>
      </c>
      <c r="Z179" s="8">
        <v>3035</v>
      </c>
      <c r="AA179" s="8">
        <v>2044.5</v>
      </c>
      <c r="AB179" s="10">
        <v>56.6</v>
      </c>
      <c r="AC179" s="9">
        <v>933.9</v>
      </c>
      <c r="AD179" s="6"/>
      <c r="AE179" s="10">
        <v>329.6</v>
      </c>
      <c r="AF179" s="8">
        <v>30037.34</v>
      </c>
      <c r="AG179" s="8"/>
      <c r="AH179" s="8">
        <v>1085005.99</v>
      </c>
      <c r="AI179" s="8">
        <v>48551.11</v>
      </c>
      <c r="AJ179" s="8">
        <v>1084891.83</v>
      </c>
      <c r="AK179" s="8">
        <v>48545.87</v>
      </c>
      <c r="AL179" s="9">
        <v>114.16</v>
      </c>
      <c r="AM179" s="9">
        <v>5.24</v>
      </c>
      <c r="AN179" s="8">
        <f t="shared" si="2"/>
        <v>119.39999999999999</v>
      </c>
      <c r="AO179" s="8">
        <v>0.06</v>
      </c>
      <c r="AP179" s="8">
        <v>0.01</v>
      </c>
      <c r="AQ179" s="8">
        <v>28.4</v>
      </c>
      <c r="AR179" s="8">
        <v>1.7999999999999998</v>
      </c>
      <c r="AS179" s="8">
        <v>3</v>
      </c>
      <c r="AT179" s="8">
        <v>4.2</v>
      </c>
      <c r="AU179" s="8">
        <v>0.3</v>
      </c>
      <c r="AV179" s="8">
        <v>0.5</v>
      </c>
      <c r="AW179" s="8">
        <v>0.7000000000000001</v>
      </c>
    </row>
    <row r="180" spans="1:49" ht="12" customHeight="1">
      <c r="A180" s="3">
        <v>173</v>
      </c>
      <c r="B180" s="4" t="s">
        <v>195</v>
      </c>
      <c r="C180" s="7">
        <v>188.67000000000002</v>
      </c>
      <c r="D180" s="7">
        <v>172.375</v>
      </c>
      <c r="E180" s="6">
        <v>0</v>
      </c>
      <c r="F180" s="7">
        <v>16.294999999999998</v>
      </c>
      <c r="G180" s="8">
        <v>3362.6</v>
      </c>
      <c r="H180" s="7">
        <v>87.69</v>
      </c>
      <c r="I180" s="7">
        <v>80.122</v>
      </c>
      <c r="J180" s="6">
        <v>0</v>
      </c>
      <c r="K180" s="7">
        <v>7.5680000000000005</v>
      </c>
      <c r="L180" s="8">
        <v>3362.6</v>
      </c>
      <c r="M180" s="7">
        <v>59.62</v>
      </c>
      <c r="N180" s="7">
        <v>54.478</v>
      </c>
      <c r="O180" s="6"/>
      <c r="P180" s="7">
        <v>5.142</v>
      </c>
      <c r="Q180" s="8">
        <v>3665.24</v>
      </c>
      <c r="R180" s="7">
        <v>335.98</v>
      </c>
      <c r="S180" s="7">
        <v>306.975</v>
      </c>
      <c r="T180" s="6"/>
      <c r="U180" s="7">
        <v>29.005</v>
      </c>
      <c r="V180" s="8">
        <v>1147809.74</v>
      </c>
      <c r="W180" s="8">
        <v>1048722.89</v>
      </c>
      <c r="X180" s="6"/>
      <c r="Y180" s="8">
        <v>99086.85</v>
      </c>
      <c r="Z180" s="8">
        <v>2404.2</v>
      </c>
      <c r="AA180" s="8">
        <v>2206.9</v>
      </c>
      <c r="AB180" s="6"/>
      <c r="AC180" s="9">
        <v>197.3</v>
      </c>
      <c r="AD180" s="6"/>
      <c r="AE180" s="10">
        <v>208.3</v>
      </c>
      <c r="AF180" s="8"/>
      <c r="AG180" s="8"/>
      <c r="AH180" s="8">
        <v>1139678.21</v>
      </c>
      <c r="AI180" s="8">
        <v>8131.53</v>
      </c>
      <c r="AJ180" s="8">
        <v>1170334.29</v>
      </c>
      <c r="AK180" s="8">
        <v>8342.45</v>
      </c>
      <c r="AL180" s="8">
        <v>-30656.08</v>
      </c>
      <c r="AM180" s="9">
        <v>-210.92</v>
      </c>
      <c r="AN180" s="8">
        <f t="shared" si="2"/>
        <v>-30867</v>
      </c>
      <c r="AO180" s="8">
        <v>-13.89</v>
      </c>
      <c r="AP180" s="8">
        <v>-1.07</v>
      </c>
      <c r="AQ180" s="8">
        <v>28</v>
      </c>
      <c r="AR180" s="8">
        <v>-416.70000000000005</v>
      </c>
      <c r="AS180" s="8">
        <v>-694.5</v>
      </c>
      <c r="AT180" s="8">
        <v>-972.3000000000001</v>
      </c>
      <c r="AU180" s="8">
        <v>-32.1</v>
      </c>
      <c r="AV180" s="8">
        <v>-53.5</v>
      </c>
      <c r="AW180" s="8">
        <v>-74.9</v>
      </c>
    </row>
    <row r="181" spans="1:49" ht="12" customHeight="1">
      <c r="A181" s="3">
        <v>174</v>
      </c>
      <c r="B181" s="4" t="s">
        <v>196</v>
      </c>
      <c r="C181" s="7">
        <v>192.78</v>
      </c>
      <c r="D181" s="7">
        <v>172.742</v>
      </c>
      <c r="E181" s="6">
        <v>0</v>
      </c>
      <c r="F181" s="7">
        <v>20.038</v>
      </c>
      <c r="G181" s="8">
        <v>3362.6</v>
      </c>
      <c r="H181" s="7">
        <v>102.98</v>
      </c>
      <c r="I181" s="7">
        <v>92.278</v>
      </c>
      <c r="J181" s="6">
        <v>0</v>
      </c>
      <c r="K181" s="7">
        <v>10.702</v>
      </c>
      <c r="L181" s="8">
        <v>3362.6</v>
      </c>
      <c r="M181" s="7">
        <v>67.92</v>
      </c>
      <c r="N181" s="7">
        <v>60.862</v>
      </c>
      <c r="O181" s="6"/>
      <c r="P181" s="7">
        <v>7.058</v>
      </c>
      <c r="Q181" s="8">
        <v>3665.24</v>
      </c>
      <c r="R181" s="7">
        <v>363.68</v>
      </c>
      <c r="S181" s="7">
        <v>325.883</v>
      </c>
      <c r="T181" s="6"/>
      <c r="U181" s="7">
        <v>37.797</v>
      </c>
      <c r="V181" s="8">
        <v>1243465.6800000002</v>
      </c>
      <c r="W181" s="8">
        <v>1114234.3</v>
      </c>
      <c r="X181" s="6"/>
      <c r="Y181" s="8">
        <v>129231.38</v>
      </c>
      <c r="Z181" s="8">
        <v>2362.9</v>
      </c>
      <c r="AA181" s="8">
        <v>2152.3</v>
      </c>
      <c r="AB181" s="6"/>
      <c r="AC181" s="9">
        <v>210.6</v>
      </c>
      <c r="AD181" s="6"/>
      <c r="AE181" s="10">
        <v>249.6</v>
      </c>
      <c r="AF181" s="8"/>
      <c r="AG181" s="8"/>
      <c r="AH181" s="8">
        <v>1231947.58</v>
      </c>
      <c r="AI181" s="8">
        <v>11518.1</v>
      </c>
      <c r="AJ181" s="8">
        <v>1194744.44</v>
      </c>
      <c r="AK181" s="8">
        <v>11170.36</v>
      </c>
      <c r="AL181" s="8">
        <v>37203.14</v>
      </c>
      <c r="AM181" s="9">
        <v>347.74</v>
      </c>
      <c r="AN181" s="8">
        <f t="shared" si="2"/>
        <v>37550.88</v>
      </c>
      <c r="AO181" s="8">
        <v>17.29</v>
      </c>
      <c r="AP181" s="8">
        <v>1.65</v>
      </c>
      <c r="AQ181" s="8">
        <v>30.31</v>
      </c>
      <c r="AR181" s="8">
        <v>518.6999999999999</v>
      </c>
      <c r="AS181" s="8">
        <v>864.5</v>
      </c>
      <c r="AT181" s="8">
        <v>1210.3</v>
      </c>
      <c r="AU181" s="8">
        <v>49.5</v>
      </c>
      <c r="AV181" s="8">
        <v>82.5</v>
      </c>
      <c r="AW181" s="8">
        <v>115.5</v>
      </c>
    </row>
    <row r="182" spans="1:49" ht="12" customHeight="1">
      <c r="A182" s="3">
        <v>175</v>
      </c>
      <c r="B182" s="4" t="s">
        <v>197</v>
      </c>
      <c r="C182" s="7">
        <v>172.16000000000003</v>
      </c>
      <c r="D182" s="7">
        <v>152.503</v>
      </c>
      <c r="E182" s="6">
        <v>0</v>
      </c>
      <c r="F182" s="7">
        <v>19.657</v>
      </c>
      <c r="G182" s="8">
        <v>3362.6</v>
      </c>
      <c r="H182" s="7">
        <v>82.1</v>
      </c>
      <c r="I182" s="7">
        <v>72.72</v>
      </c>
      <c r="J182" s="6">
        <v>0</v>
      </c>
      <c r="K182" s="7">
        <v>9.379999999999999</v>
      </c>
      <c r="L182" s="8">
        <v>3362.6</v>
      </c>
      <c r="M182" s="7">
        <v>51.11</v>
      </c>
      <c r="N182" s="7">
        <v>45.271</v>
      </c>
      <c r="O182" s="6"/>
      <c r="P182" s="7">
        <v>5.839</v>
      </c>
      <c r="Q182" s="8">
        <v>3665.24</v>
      </c>
      <c r="R182" s="7">
        <v>305.37</v>
      </c>
      <c r="S182" s="7">
        <v>270.493</v>
      </c>
      <c r="T182" s="6"/>
      <c r="U182" s="7">
        <v>34.877</v>
      </c>
      <c r="V182" s="8">
        <v>1042305.09</v>
      </c>
      <c r="W182" s="8">
        <v>923260.46</v>
      </c>
      <c r="X182" s="6"/>
      <c r="Y182" s="8">
        <v>119044.63</v>
      </c>
      <c r="Z182" s="8">
        <v>2436.7</v>
      </c>
      <c r="AA182" s="8">
        <v>2033.5</v>
      </c>
      <c r="AB182" s="6"/>
      <c r="AC182" s="9">
        <v>403.2</v>
      </c>
      <c r="AD182" s="6"/>
      <c r="AE182" s="10">
        <v>262.3</v>
      </c>
      <c r="AF182" s="8"/>
      <c r="AG182" s="8"/>
      <c r="AH182" s="8">
        <v>1022606.81</v>
      </c>
      <c r="AI182" s="8">
        <v>19698.28</v>
      </c>
      <c r="AJ182" s="8">
        <v>1056600.96</v>
      </c>
      <c r="AK182" s="8">
        <v>20360.28</v>
      </c>
      <c r="AL182" s="8">
        <v>-33994.15</v>
      </c>
      <c r="AM182" s="9">
        <v>-662</v>
      </c>
      <c r="AN182" s="8">
        <f t="shared" si="2"/>
        <v>-34656.15</v>
      </c>
      <c r="AO182" s="8">
        <v>-16.72</v>
      </c>
      <c r="AP182" s="8">
        <v>-1.64</v>
      </c>
      <c r="AQ182" s="8">
        <v>25.45</v>
      </c>
      <c r="AR182" s="8">
        <v>-501.59999999999997</v>
      </c>
      <c r="AS182" s="8">
        <v>-836</v>
      </c>
      <c r="AT182" s="8">
        <v>-1170.3999999999999</v>
      </c>
      <c r="AU182" s="8">
        <v>-49.199999999999996</v>
      </c>
      <c r="AV182" s="8">
        <v>-82</v>
      </c>
      <c r="AW182" s="8">
        <v>-114.8</v>
      </c>
    </row>
    <row r="183" spans="1:49" ht="12" customHeight="1">
      <c r="A183" s="3">
        <v>176</v>
      </c>
      <c r="B183" s="4" t="s">
        <v>198</v>
      </c>
      <c r="C183" s="7">
        <v>259.6</v>
      </c>
      <c r="D183" s="7">
        <v>221.677</v>
      </c>
      <c r="E183" s="6">
        <v>0</v>
      </c>
      <c r="F183" s="7">
        <v>37.923</v>
      </c>
      <c r="G183" s="8">
        <v>3362.6</v>
      </c>
      <c r="H183" s="7">
        <v>115.72999999999999</v>
      </c>
      <c r="I183" s="7">
        <v>98.824</v>
      </c>
      <c r="J183" s="6">
        <v>0</v>
      </c>
      <c r="K183" s="7">
        <v>16.906</v>
      </c>
      <c r="L183" s="8">
        <v>3362.6</v>
      </c>
      <c r="M183" s="7">
        <v>75.84</v>
      </c>
      <c r="N183" s="7">
        <v>64.761</v>
      </c>
      <c r="O183" s="6"/>
      <c r="P183" s="7">
        <v>11.079</v>
      </c>
      <c r="Q183" s="8">
        <v>3665.24</v>
      </c>
      <c r="R183" s="7">
        <v>451.17</v>
      </c>
      <c r="S183" s="7">
        <v>385.261</v>
      </c>
      <c r="T183" s="6"/>
      <c r="U183" s="7">
        <v>65.909</v>
      </c>
      <c r="V183" s="8">
        <v>1540056.46</v>
      </c>
      <c r="W183" s="8">
        <v>1315077.06</v>
      </c>
      <c r="X183" s="6"/>
      <c r="Y183" s="8">
        <v>224979.4</v>
      </c>
      <c r="Z183" s="8">
        <v>4068.7</v>
      </c>
      <c r="AA183" s="8">
        <v>2649.1</v>
      </c>
      <c r="AB183" s="6"/>
      <c r="AC183" s="8">
        <v>1419.6</v>
      </c>
      <c r="AD183" s="6"/>
      <c r="AE183" s="10">
        <v>453.2</v>
      </c>
      <c r="AF183" s="8"/>
      <c r="AG183" s="8"/>
      <c r="AH183" s="8">
        <v>1461559.46</v>
      </c>
      <c r="AI183" s="8">
        <v>78497</v>
      </c>
      <c r="AJ183" s="8">
        <v>1529108.71</v>
      </c>
      <c r="AK183" s="8">
        <v>82125.09</v>
      </c>
      <c r="AL183" s="8">
        <v>-67549.25</v>
      </c>
      <c r="AM183" s="8">
        <v>-3628.09</v>
      </c>
      <c r="AN183" s="8">
        <f t="shared" si="2"/>
        <v>-71177.34</v>
      </c>
      <c r="AO183" s="8">
        <v>-25.5</v>
      </c>
      <c r="AP183" s="8">
        <v>-2.56</v>
      </c>
      <c r="AQ183" s="8">
        <v>37.6</v>
      </c>
      <c r="AR183" s="8">
        <v>-765</v>
      </c>
      <c r="AS183" s="8">
        <v>-1275</v>
      </c>
      <c r="AT183" s="8">
        <v>-1785</v>
      </c>
      <c r="AU183" s="8">
        <v>-76.8</v>
      </c>
      <c r="AV183" s="8">
        <v>-128</v>
      </c>
      <c r="AW183" s="8">
        <v>-179.20000000000002</v>
      </c>
    </row>
    <row r="184" spans="1:49" ht="12" customHeight="1">
      <c r="A184" s="3">
        <v>177</v>
      </c>
      <c r="B184" s="4" t="s">
        <v>199</v>
      </c>
      <c r="C184" s="7">
        <v>371.82</v>
      </c>
      <c r="D184" s="7">
        <v>340.649</v>
      </c>
      <c r="E184" s="6">
        <v>0</v>
      </c>
      <c r="F184" s="7">
        <v>31.171</v>
      </c>
      <c r="G184" s="8">
        <v>3362.6</v>
      </c>
      <c r="H184" s="7">
        <v>161.5</v>
      </c>
      <c r="I184" s="7">
        <v>147.91</v>
      </c>
      <c r="J184" s="6">
        <v>0</v>
      </c>
      <c r="K184" s="7">
        <v>13.59</v>
      </c>
      <c r="L184" s="8">
        <v>3362.6</v>
      </c>
      <c r="M184" s="7">
        <v>107.87</v>
      </c>
      <c r="N184" s="7">
        <v>98.827</v>
      </c>
      <c r="O184" s="6"/>
      <c r="P184" s="7">
        <v>9.043</v>
      </c>
      <c r="Q184" s="8">
        <v>3665.24</v>
      </c>
      <c r="R184" s="7">
        <v>641.19</v>
      </c>
      <c r="S184" s="7">
        <v>587.387</v>
      </c>
      <c r="T184" s="6"/>
      <c r="U184" s="7">
        <v>53.803</v>
      </c>
      <c r="V184" s="8">
        <v>2188711.27</v>
      </c>
      <c r="W184" s="8">
        <v>2005056.52</v>
      </c>
      <c r="X184" s="6"/>
      <c r="Y184" s="8">
        <v>183654.75</v>
      </c>
      <c r="Z184" s="8">
        <v>4616.5</v>
      </c>
      <c r="AA184" s="8">
        <v>4502.6</v>
      </c>
      <c r="AB184" s="6"/>
      <c r="AC184" s="9">
        <v>113.9</v>
      </c>
      <c r="AD184" s="6"/>
      <c r="AE184" s="5">
        <v>412</v>
      </c>
      <c r="AF184" s="8"/>
      <c r="AG184" s="8"/>
      <c r="AH184" s="8">
        <v>2184180.07</v>
      </c>
      <c r="AI184" s="8">
        <v>4531.2</v>
      </c>
      <c r="AJ184" s="8">
        <v>2218231.59</v>
      </c>
      <c r="AK184" s="8">
        <v>4597.58</v>
      </c>
      <c r="AL184" s="8">
        <v>-34051.52</v>
      </c>
      <c r="AM184" s="9">
        <v>-66.38</v>
      </c>
      <c r="AN184" s="8">
        <f t="shared" si="2"/>
        <v>-34117.899999999994</v>
      </c>
      <c r="AO184" s="8">
        <v>-7.56</v>
      </c>
      <c r="AP184" s="8">
        <v>-0.58</v>
      </c>
      <c r="AQ184" s="8">
        <v>53.43</v>
      </c>
      <c r="AR184" s="8">
        <v>-226.79999999999998</v>
      </c>
      <c r="AS184" s="8">
        <v>-378</v>
      </c>
      <c r="AT184" s="8">
        <v>-529.1999999999999</v>
      </c>
      <c r="AU184" s="8">
        <v>-17.4</v>
      </c>
      <c r="AV184" s="8">
        <v>-28.999999999999996</v>
      </c>
      <c r="AW184" s="8">
        <v>-40.599999999999994</v>
      </c>
    </row>
    <row r="185" spans="1:49" ht="12" customHeight="1">
      <c r="A185" s="3">
        <v>178</v>
      </c>
      <c r="B185" s="4" t="s">
        <v>200</v>
      </c>
      <c r="C185" s="7">
        <v>545.98</v>
      </c>
      <c r="D185" s="7">
        <v>408.254</v>
      </c>
      <c r="E185" s="7">
        <v>93.984</v>
      </c>
      <c r="F185" s="7">
        <v>43.744</v>
      </c>
      <c r="G185" s="8">
        <v>3362.6</v>
      </c>
      <c r="H185" s="7">
        <v>255.04</v>
      </c>
      <c r="I185" s="7">
        <v>190.71</v>
      </c>
      <c r="J185" s="7">
        <v>43.899</v>
      </c>
      <c r="K185" s="7">
        <v>20.431</v>
      </c>
      <c r="L185" s="8">
        <v>3362.6</v>
      </c>
      <c r="M185" s="7">
        <v>160.14</v>
      </c>
      <c r="N185" s="7">
        <v>119.746</v>
      </c>
      <c r="O185" s="7">
        <v>27.564</v>
      </c>
      <c r="P185" s="7">
        <v>12.829</v>
      </c>
      <c r="Q185" s="8">
        <v>3665.24</v>
      </c>
      <c r="R185" s="7">
        <v>961.16</v>
      </c>
      <c r="S185" s="7">
        <v>718.71</v>
      </c>
      <c r="T185" s="7">
        <v>165.446</v>
      </c>
      <c r="U185" s="7">
        <v>77.004</v>
      </c>
      <c r="V185" s="8">
        <v>3280461.39</v>
      </c>
      <c r="W185" s="8">
        <v>2452975.39</v>
      </c>
      <c r="X185" s="8">
        <v>564669.09</v>
      </c>
      <c r="Y185" s="8">
        <v>262816.91</v>
      </c>
      <c r="Z185" s="8">
        <v>6033.8</v>
      </c>
      <c r="AA185" s="8">
        <v>4750.9</v>
      </c>
      <c r="AB185" s="5">
        <v>1093.6</v>
      </c>
      <c r="AC185" s="9">
        <v>189.3</v>
      </c>
      <c r="AD185" s="6"/>
      <c r="AE185" s="5">
        <v>509</v>
      </c>
      <c r="AF185" s="8">
        <v>612284.31</v>
      </c>
      <c r="AG185" s="8"/>
      <c r="AH185" s="8">
        <v>2659931.65</v>
      </c>
      <c r="AI185" s="8">
        <v>8245.42</v>
      </c>
      <c r="AJ185" s="8">
        <v>2657091.89</v>
      </c>
      <c r="AK185" s="8">
        <v>8237.53</v>
      </c>
      <c r="AL185" s="8">
        <v>2839.76</v>
      </c>
      <c r="AM185" s="9">
        <v>7.89</v>
      </c>
      <c r="AN185" s="8">
        <f t="shared" si="2"/>
        <v>2847.65</v>
      </c>
      <c r="AO185" s="8">
        <v>0.6</v>
      </c>
      <c r="AP185" s="8">
        <v>0.04</v>
      </c>
      <c r="AQ185" s="8">
        <v>80.1</v>
      </c>
      <c r="AR185" s="8">
        <v>18</v>
      </c>
      <c r="AS185" s="8">
        <v>30</v>
      </c>
      <c r="AT185" s="8">
        <v>42</v>
      </c>
      <c r="AU185" s="8">
        <v>1.2</v>
      </c>
      <c r="AV185" s="8">
        <v>2</v>
      </c>
      <c r="AW185" s="8">
        <v>2.8000000000000003</v>
      </c>
    </row>
    <row r="186" spans="1:49" ht="12" customHeight="1">
      <c r="A186" s="3">
        <v>179</v>
      </c>
      <c r="B186" s="4" t="s">
        <v>201</v>
      </c>
      <c r="C186" s="7">
        <v>308.46</v>
      </c>
      <c r="D186" s="7">
        <v>253.09200000000004</v>
      </c>
      <c r="E186" s="7">
        <v>31.691</v>
      </c>
      <c r="F186" s="7">
        <v>23.676000000000002</v>
      </c>
      <c r="G186" s="8">
        <v>3362.6</v>
      </c>
      <c r="H186" s="7">
        <v>136.98</v>
      </c>
      <c r="I186" s="7">
        <v>112.393</v>
      </c>
      <c r="J186" s="7">
        <v>14.073</v>
      </c>
      <c r="K186" s="7">
        <v>10.514</v>
      </c>
      <c r="L186" s="8">
        <v>3362.6</v>
      </c>
      <c r="M186" s="7">
        <v>91.22</v>
      </c>
      <c r="N186" s="7">
        <v>74.846</v>
      </c>
      <c r="O186" s="7">
        <v>9.372</v>
      </c>
      <c r="P186" s="7">
        <v>7.002</v>
      </c>
      <c r="Q186" s="8">
        <v>3665.24</v>
      </c>
      <c r="R186" s="7">
        <v>536.66</v>
      </c>
      <c r="S186" s="7">
        <v>440.331</v>
      </c>
      <c r="T186" s="7">
        <v>55.137</v>
      </c>
      <c r="U186" s="7">
        <v>41.192</v>
      </c>
      <c r="V186" s="8">
        <v>1832179.73</v>
      </c>
      <c r="W186" s="8">
        <v>1503308.24</v>
      </c>
      <c r="X186" s="8">
        <v>188239.43</v>
      </c>
      <c r="Y186" s="8">
        <v>140632.06</v>
      </c>
      <c r="Z186" s="8">
        <v>3349.3</v>
      </c>
      <c r="AA186" s="8">
        <v>2883</v>
      </c>
      <c r="AB186" s="5">
        <v>361</v>
      </c>
      <c r="AC186" s="9">
        <v>105.3</v>
      </c>
      <c r="AD186" s="6"/>
      <c r="AE186" s="10">
        <v>269.7</v>
      </c>
      <c r="AF186" s="8">
        <v>203397.28</v>
      </c>
      <c r="AG186" s="8"/>
      <c r="AH186" s="8">
        <v>1624361.07</v>
      </c>
      <c r="AI186" s="8">
        <v>4421.39</v>
      </c>
      <c r="AJ186" s="8">
        <v>1660842.84</v>
      </c>
      <c r="AK186" s="8">
        <v>4520.69</v>
      </c>
      <c r="AL186" s="8">
        <v>-36481.77</v>
      </c>
      <c r="AM186" s="9">
        <v>-99.3</v>
      </c>
      <c r="AN186" s="8">
        <f t="shared" si="2"/>
        <v>-36581.07</v>
      </c>
      <c r="AO186" s="8">
        <v>-12.65</v>
      </c>
      <c r="AP186" s="8">
        <v>-0.94</v>
      </c>
      <c r="AQ186" s="8">
        <v>44.72</v>
      </c>
      <c r="AR186" s="8">
        <v>-379.5</v>
      </c>
      <c r="AS186" s="8">
        <v>-632.5</v>
      </c>
      <c r="AT186" s="8">
        <v>-885.5</v>
      </c>
      <c r="AU186" s="8">
        <v>-28.2</v>
      </c>
      <c r="AV186" s="8">
        <v>-47</v>
      </c>
      <c r="AW186" s="8">
        <v>-65.8</v>
      </c>
    </row>
    <row r="187" spans="1:49" ht="12" customHeight="1">
      <c r="A187" s="3">
        <v>180</v>
      </c>
      <c r="B187" s="4" t="s">
        <v>202</v>
      </c>
      <c r="C187" s="7">
        <v>616.318</v>
      </c>
      <c r="D187" s="7">
        <v>511.151</v>
      </c>
      <c r="E187" s="7">
        <v>46.184</v>
      </c>
      <c r="F187" s="7">
        <v>58.985</v>
      </c>
      <c r="G187" s="8">
        <v>3362.6</v>
      </c>
      <c r="H187" s="7">
        <v>339.842</v>
      </c>
      <c r="I187" s="7">
        <v>281.852</v>
      </c>
      <c r="J187" s="7">
        <v>25.466</v>
      </c>
      <c r="K187" s="7">
        <v>32.525</v>
      </c>
      <c r="L187" s="8">
        <v>3362.6</v>
      </c>
      <c r="M187" s="7">
        <v>132.017</v>
      </c>
      <c r="N187" s="7">
        <v>109.497</v>
      </c>
      <c r="O187" s="7">
        <v>9.889</v>
      </c>
      <c r="P187" s="7">
        <v>12.63</v>
      </c>
      <c r="Q187" s="8">
        <v>3665.24</v>
      </c>
      <c r="R187" s="13">
        <v>1088.177</v>
      </c>
      <c r="S187" s="7">
        <v>902.499</v>
      </c>
      <c r="T187" s="7">
        <v>81.539</v>
      </c>
      <c r="U187" s="7">
        <v>104.139</v>
      </c>
      <c r="V187" s="8">
        <v>3699057.61</v>
      </c>
      <c r="W187" s="8">
        <v>3067880.42</v>
      </c>
      <c r="X187" s="8">
        <v>277175.38</v>
      </c>
      <c r="Y187" s="8">
        <v>354001.81</v>
      </c>
      <c r="Z187" s="8">
        <v>5782.7</v>
      </c>
      <c r="AA187" s="8">
        <v>5113.2</v>
      </c>
      <c r="AB187" s="10">
        <v>461.8</v>
      </c>
      <c r="AC187" s="9">
        <v>207.7</v>
      </c>
      <c r="AD187" s="6"/>
      <c r="AE187" s="10">
        <v>589.8</v>
      </c>
      <c r="AF187" s="8">
        <v>305355.13</v>
      </c>
      <c r="AG187" s="8"/>
      <c r="AH187" s="8">
        <v>3380987.63</v>
      </c>
      <c r="AI187" s="8">
        <v>12714.85</v>
      </c>
      <c r="AJ187" s="8">
        <v>4095517.7</v>
      </c>
      <c r="AK187" s="8">
        <v>15941.5</v>
      </c>
      <c r="AL187" s="8">
        <v>-714530.07</v>
      </c>
      <c r="AM187" s="8">
        <v>-3226.65</v>
      </c>
      <c r="AN187" s="8">
        <f t="shared" si="2"/>
        <v>-717756.72</v>
      </c>
      <c r="AO187" s="8">
        <v>-139.74</v>
      </c>
      <c r="AP187" s="8">
        <v>-15.54</v>
      </c>
      <c r="AQ187" s="8">
        <v>90.68</v>
      </c>
      <c r="AR187" s="8">
        <v>-4192.200000000001</v>
      </c>
      <c r="AS187" s="8">
        <v>-6987</v>
      </c>
      <c r="AT187" s="8">
        <v>-9781.800000000001</v>
      </c>
      <c r="AU187" s="8">
        <v>-466.2</v>
      </c>
      <c r="AV187" s="8">
        <v>-777</v>
      </c>
      <c r="AW187" s="8">
        <v>-1087.8</v>
      </c>
    </row>
    <row r="188" spans="1:49" ht="12" customHeight="1">
      <c r="A188" s="3">
        <v>181</v>
      </c>
      <c r="B188" s="4" t="s">
        <v>203</v>
      </c>
      <c r="C188" s="7">
        <v>549.45</v>
      </c>
      <c r="D188" s="7">
        <v>428.478</v>
      </c>
      <c r="E188" s="7">
        <v>39.757</v>
      </c>
      <c r="F188" s="7">
        <v>81.216</v>
      </c>
      <c r="G188" s="8">
        <v>3362.6</v>
      </c>
      <c r="H188" s="7">
        <v>264</v>
      </c>
      <c r="I188" s="7">
        <v>205.87599999999998</v>
      </c>
      <c r="J188" s="7">
        <v>19.102</v>
      </c>
      <c r="K188" s="7">
        <v>39.022999999999996</v>
      </c>
      <c r="L188" s="8">
        <v>3362.6</v>
      </c>
      <c r="M188" s="7">
        <v>146.5</v>
      </c>
      <c r="N188" s="7">
        <v>114.245</v>
      </c>
      <c r="O188" s="7">
        <v>10.6</v>
      </c>
      <c r="P188" s="7">
        <v>21.654</v>
      </c>
      <c r="Q188" s="8">
        <v>3665.24</v>
      </c>
      <c r="R188" s="7">
        <v>959.95</v>
      </c>
      <c r="S188" s="7">
        <v>748.599</v>
      </c>
      <c r="T188" s="7">
        <v>69.46</v>
      </c>
      <c r="U188" s="7">
        <v>141.892</v>
      </c>
      <c r="V188" s="8">
        <v>3272264.62</v>
      </c>
      <c r="W188" s="8">
        <v>2551812.66</v>
      </c>
      <c r="X188" s="8">
        <v>236772.96</v>
      </c>
      <c r="Y188" s="8">
        <v>483679</v>
      </c>
      <c r="Z188" s="8">
        <v>8526.31</v>
      </c>
      <c r="AA188" s="8">
        <v>7575.05</v>
      </c>
      <c r="AB188" s="9">
        <v>702.86</v>
      </c>
      <c r="AC188" s="9">
        <v>248.4</v>
      </c>
      <c r="AD188" s="6"/>
      <c r="AE188" s="12">
        <v>1435.8</v>
      </c>
      <c r="AF188" s="8">
        <v>276644.68</v>
      </c>
      <c r="AG188" s="8"/>
      <c r="AH188" s="8">
        <v>2981528.75</v>
      </c>
      <c r="AI188" s="8">
        <v>14091.19</v>
      </c>
      <c r="AJ188" s="8">
        <v>3218530.36</v>
      </c>
      <c r="AK188" s="8">
        <v>15210.8</v>
      </c>
      <c r="AL188" s="8">
        <v>-237001.61</v>
      </c>
      <c r="AM188" s="8">
        <v>-1119.61</v>
      </c>
      <c r="AN188" s="8">
        <f t="shared" si="2"/>
        <v>-238121.21999999997</v>
      </c>
      <c r="AO188" s="8">
        <v>-31.29</v>
      </c>
      <c r="AP188" s="8">
        <v>-4.51</v>
      </c>
      <c r="AQ188" s="8">
        <v>80</v>
      </c>
      <c r="AR188" s="8">
        <v>-938.6999999999999</v>
      </c>
      <c r="AS188" s="8">
        <v>-1564.5</v>
      </c>
      <c r="AT188" s="8">
        <v>-2190.2999999999997</v>
      </c>
      <c r="AU188" s="8">
        <v>-135.29999999999998</v>
      </c>
      <c r="AV188" s="8">
        <v>-225.5</v>
      </c>
      <c r="AW188" s="8">
        <v>-315.7</v>
      </c>
    </row>
    <row r="189" spans="1:49" ht="12" customHeight="1">
      <c r="A189" s="3">
        <v>182</v>
      </c>
      <c r="B189" s="4" t="s">
        <v>204</v>
      </c>
      <c r="C189" s="7">
        <v>383.78000000000003</v>
      </c>
      <c r="D189" s="7">
        <v>333.322</v>
      </c>
      <c r="E189" s="7">
        <v>15.191999999999998</v>
      </c>
      <c r="F189" s="7">
        <v>35.266000000000005</v>
      </c>
      <c r="G189" s="8">
        <v>3362.6</v>
      </c>
      <c r="H189" s="7">
        <v>179.01999999999998</v>
      </c>
      <c r="I189" s="7">
        <v>155.503</v>
      </c>
      <c r="J189" s="7">
        <v>7.0809999999999995</v>
      </c>
      <c r="K189" s="7">
        <v>16.436</v>
      </c>
      <c r="L189" s="8">
        <v>3362.6</v>
      </c>
      <c r="M189" s="7">
        <v>117.05</v>
      </c>
      <c r="N189" s="7">
        <v>101.684</v>
      </c>
      <c r="O189" s="7">
        <v>4.626</v>
      </c>
      <c r="P189" s="7">
        <v>10.739</v>
      </c>
      <c r="Q189" s="8">
        <v>3665.24</v>
      </c>
      <c r="R189" s="7">
        <v>679.85</v>
      </c>
      <c r="S189" s="7">
        <v>590.509</v>
      </c>
      <c r="T189" s="7">
        <v>26.899</v>
      </c>
      <c r="U189" s="7">
        <v>62.442</v>
      </c>
      <c r="V189" s="8">
        <v>2321487.62</v>
      </c>
      <c r="W189" s="8">
        <v>2016418.22</v>
      </c>
      <c r="X189" s="8">
        <v>91852.3</v>
      </c>
      <c r="Y189" s="8">
        <v>213217.1</v>
      </c>
      <c r="Z189" s="8">
        <v>4537.9</v>
      </c>
      <c r="AA189" s="8">
        <v>3776</v>
      </c>
      <c r="AB189" s="10">
        <v>171.8</v>
      </c>
      <c r="AC189" s="9">
        <v>590.1</v>
      </c>
      <c r="AD189" s="6"/>
      <c r="AE189" s="10">
        <v>398.8</v>
      </c>
      <c r="AF189" s="8">
        <v>99820.94</v>
      </c>
      <c r="AG189" s="8"/>
      <c r="AH189" s="8">
        <v>2193940.32</v>
      </c>
      <c r="AI189" s="8">
        <v>27726.35</v>
      </c>
      <c r="AJ189" s="8">
        <v>2213880.92</v>
      </c>
      <c r="AK189" s="8">
        <v>27962.02</v>
      </c>
      <c r="AL189" s="8">
        <v>-19940.6</v>
      </c>
      <c r="AM189" s="9">
        <v>-235.67</v>
      </c>
      <c r="AN189" s="8">
        <f t="shared" si="2"/>
        <v>-20176.269999999997</v>
      </c>
      <c r="AO189" s="8">
        <v>-5.28</v>
      </c>
      <c r="AP189" s="8">
        <v>-0.4</v>
      </c>
      <c r="AQ189" s="8">
        <v>56.65</v>
      </c>
      <c r="AR189" s="8">
        <v>-158.4</v>
      </c>
      <c r="AS189" s="8">
        <v>-264</v>
      </c>
      <c r="AT189" s="8">
        <v>-369.6</v>
      </c>
      <c r="AU189" s="8">
        <v>-12</v>
      </c>
      <c r="AV189" s="8">
        <v>-20</v>
      </c>
      <c r="AW189" s="8">
        <v>-28</v>
      </c>
    </row>
    <row r="190" spans="1:49" ht="12" customHeight="1">
      <c r="A190" s="3">
        <v>183</v>
      </c>
      <c r="B190" s="4" t="s">
        <v>205</v>
      </c>
      <c r="C190" s="7">
        <v>410.08000000000004</v>
      </c>
      <c r="D190" s="7">
        <v>357.398</v>
      </c>
      <c r="E190" s="7">
        <v>15.254</v>
      </c>
      <c r="F190" s="7">
        <v>37.42699999999999</v>
      </c>
      <c r="G190" s="8">
        <v>3362.6</v>
      </c>
      <c r="H190" s="7">
        <v>190.01</v>
      </c>
      <c r="I190" s="7">
        <v>163.745</v>
      </c>
      <c r="J190" s="7">
        <v>8.936</v>
      </c>
      <c r="K190" s="7">
        <v>17.329</v>
      </c>
      <c r="L190" s="8">
        <v>3362.6</v>
      </c>
      <c r="M190" s="7">
        <v>126.67</v>
      </c>
      <c r="N190" s="7">
        <v>109.161</v>
      </c>
      <c r="O190" s="7">
        <v>5.957</v>
      </c>
      <c r="P190" s="7">
        <v>11.552</v>
      </c>
      <c r="Q190" s="8">
        <v>3665.24</v>
      </c>
      <c r="R190" s="7">
        <v>726.76</v>
      </c>
      <c r="S190" s="7">
        <v>630.305</v>
      </c>
      <c r="T190" s="7">
        <v>30.148</v>
      </c>
      <c r="U190" s="7">
        <v>66.307</v>
      </c>
      <c r="V190" s="8">
        <v>2482138.59</v>
      </c>
      <c r="W190" s="8">
        <v>2152499.86</v>
      </c>
      <c r="X190" s="8">
        <v>103177.67</v>
      </c>
      <c r="Y190" s="8">
        <v>226461.06</v>
      </c>
      <c r="Z190" s="8">
        <v>4448.5</v>
      </c>
      <c r="AA190" s="8">
        <v>3793</v>
      </c>
      <c r="AB190" s="10">
        <v>207</v>
      </c>
      <c r="AC190" s="9">
        <v>448.5</v>
      </c>
      <c r="AD190" s="6"/>
      <c r="AE190" s="10">
        <v>401.4</v>
      </c>
      <c r="AF190" s="8">
        <v>127269.61</v>
      </c>
      <c r="AG190" s="8"/>
      <c r="AH190" s="8">
        <v>2332037.06</v>
      </c>
      <c r="AI190" s="8">
        <v>22831.92</v>
      </c>
      <c r="AJ190" s="8">
        <v>2260043.92</v>
      </c>
      <c r="AK190" s="8">
        <v>21925.65</v>
      </c>
      <c r="AL190" s="8">
        <v>71993.14</v>
      </c>
      <c r="AM190" s="9">
        <v>906.27</v>
      </c>
      <c r="AN190" s="8">
        <f t="shared" si="2"/>
        <v>72899.41</v>
      </c>
      <c r="AO190" s="8">
        <v>18.98</v>
      </c>
      <c r="AP190" s="8">
        <v>2.02</v>
      </c>
      <c r="AQ190" s="8">
        <v>60.56</v>
      </c>
      <c r="AR190" s="8">
        <v>569.4</v>
      </c>
      <c r="AS190" s="8">
        <v>949</v>
      </c>
      <c r="AT190" s="8">
        <v>1328.6000000000001</v>
      </c>
      <c r="AU190" s="8">
        <v>60.6</v>
      </c>
      <c r="AV190" s="8">
        <v>101</v>
      </c>
      <c r="AW190" s="8">
        <v>141.4</v>
      </c>
    </row>
    <row r="191" spans="1:49" ht="12" customHeight="1">
      <c r="A191" s="3">
        <v>184</v>
      </c>
      <c r="B191" s="4" t="s">
        <v>206</v>
      </c>
      <c r="C191" s="7">
        <v>266.04999999999995</v>
      </c>
      <c r="D191" s="7">
        <v>197.332</v>
      </c>
      <c r="E191" s="7">
        <v>28.05</v>
      </c>
      <c r="F191" s="7">
        <v>40.669</v>
      </c>
      <c r="G191" s="8">
        <v>3362.6</v>
      </c>
      <c r="H191" s="7">
        <v>119.94999999999999</v>
      </c>
      <c r="I191" s="7">
        <v>88.96799999999999</v>
      </c>
      <c r="J191" s="7">
        <v>12.647</v>
      </c>
      <c r="K191" s="7">
        <v>18.336</v>
      </c>
      <c r="L191" s="8">
        <v>3362.6</v>
      </c>
      <c r="M191" s="7">
        <v>71.47</v>
      </c>
      <c r="N191" s="7">
        <v>53.01</v>
      </c>
      <c r="O191" s="7">
        <v>7.535</v>
      </c>
      <c r="P191" s="7">
        <v>10.925</v>
      </c>
      <c r="Q191" s="8">
        <v>3665.24</v>
      </c>
      <c r="R191" s="7">
        <v>457.47</v>
      </c>
      <c r="S191" s="7">
        <v>339.309</v>
      </c>
      <c r="T191" s="7">
        <v>48.231</v>
      </c>
      <c r="U191" s="7">
        <v>69.929</v>
      </c>
      <c r="V191" s="8">
        <v>1559918.2999999998</v>
      </c>
      <c r="W191" s="8">
        <v>1157004.69</v>
      </c>
      <c r="X191" s="8">
        <v>164462.44</v>
      </c>
      <c r="Y191" s="8">
        <v>238451.17</v>
      </c>
      <c r="Z191" s="8">
        <v>4509.5</v>
      </c>
      <c r="AA191" s="8">
        <v>2688.1</v>
      </c>
      <c r="AB191" s="10">
        <v>382.1</v>
      </c>
      <c r="AC191" s="8">
        <v>1439.3</v>
      </c>
      <c r="AD191" s="6"/>
      <c r="AE191" s="5">
        <v>554</v>
      </c>
      <c r="AF191" s="8">
        <v>184666.94</v>
      </c>
      <c r="AG191" s="8"/>
      <c r="AH191" s="8">
        <v>1299144.75</v>
      </c>
      <c r="AI191" s="8">
        <v>76106.61</v>
      </c>
      <c r="AJ191" s="8">
        <v>1410375.88</v>
      </c>
      <c r="AK191" s="8">
        <v>82623.04</v>
      </c>
      <c r="AL191" s="8">
        <v>-111231.13</v>
      </c>
      <c r="AM191" s="8">
        <v>-6516.43</v>
      </c>
      <c r="AN191" s="8">
        <f t="shared" si="2"/>
        <v>-117747.56</v>
      </c>
      <c r="AO191" s="8">
        <v>-41.38</v>
      </c>
      <c r="AP191" s="8">
        <v>-4.53</v>
      </c>
      <c r="AQ191" s="8">
        <v>38.12</v>
      </c>
      <c r="AR191" s="8">
        <v>-1241.4</v>
      </c>
      <c r="AS191" s="8">
        <v>-2069</v>
      </c>
      <c r="AT191" s="8">
        <v>-2896.6000000000004</v>
      </c>
      <c r="AU191" s="8">
        <v>-135.9</v>
      </c>
      <c r="AV191" s="8">
        <v>-226.5</v>
      </c>
      <c r="AW191" s="8">
        <v>-317.1</v>
      </c>
    </row>
    <row r="192" spans="1:49" ht="12" customHeight="1">
      <c r="A192" s="3">
        <v>185</v>
      </c>
      <c r="B192" s="4" t="s">
        <v>207</v>
      </c>
      <c r="C192" s="7">
        <v>362.967</v>
      </c>
      <c r="D192" s="7">
        <v>298.202</v>
      </c>
      <c r="E192" s="7">
        <v>15.521</v>
      </c>
      <c r="F192" s="7">
        <v>49.242000000000004</v>
      </c>
      <c r="G192" s="8">
        <v>3362.6</v>
      </c>
      <c r="H192" s="7">
        <v>240.53900000000002</v>
      </c>
      <c r="I192" s="7">
        <v>197.619</v>
      </c>
      <c r="J192" s="7">
        <v>10.286</v>
      </c>
      <c r="K192" s="7">
        <v>32.632999999999996</v>
      </c>
      <c r="L192" s="8">
        <v>3362.6</v>
      </c>
      <c r="M192" s="7">
        <v>101.259</v>
      </c>
      <c r="N192" s="7">
        <v>83.191</v>
      </c>
      <c r="O192" s="7">
        <v>4.33</v>
      </c>
      <c r="P192" s="7">
        <v>13.737</v>
      </c>
      <c r="Q192" s="8">
        <v>3665.24</v>
      </c>
      <c r="R192" s="7">
        <v>704.765</v>
      </c>
      <c r="S192" s="7">
        <v>579.013</v>
      </c>
      <c r="T192" s="7">
        <v>30.139</v>
      </c>
      <c r="U192" s="7">
        <v>95.613</v>
      </c>
      <c r="V192" s="8">
        <v>2400487.8099999996</v>
      </c>
      <c r="W192" s="8">
        <v>1972166.65</v>
      </c>
      <c r="X192" s="8">
        <v>102654.4</v>
      </c>
      <c r="Y192" s="8">
        <v>325666.76</v>
      </c>
      <c r="Z192" s="8">
        <v>3438.5</v>
      </c>
      <c r="AA192" s="8">
        <v>2985.5</v>
      </c>
      <c r="AB192" s="10">
        <v>155.4</v>
      </c>
      <c r="AC192" s="9">
        <v>297.6</v>
      </c>
      <c r="AD192" s="6"/>
      <c r="AE192" s="5">
        <v>493</v>
      </c>
      <c r="AF192" s="8">
        <v>117372.62</v>
      </c>
      <c r="AG192" s="8"/>
      <c r="AH192" s="8">
        <v>2254928.94</v>
      </c>
      <c r="AI192" s="8">
        <v>28186.25</v>
      </c>
      <c r="AJ192" s="8">
        <v>2473519.39</v>
      </c>
      <c r="AK192" s="8">
        <v>30918.49</v>
      </c>
      <c r="AL192" s="8">
        <v>-218590.45</v>
      </c>
      <c r="AM192" s="8">
        <v>-2732.24</v>
      </c>
      <c r="AN192" s="8">
        <f t="shared" si="2"/>
        <v>-221322.69</v>
      </c>
      <c r="AO192" s="8">
        <v>-73.22</v>
      </c>
      <c r="AP192" s="8">
        <v>-9.18</v>
      </c>
      <c r="AQ192" s="8">
        <v>58.73</v>
      </c>
      <c r="AR192" s="8">
        <v>-2196.6</v>
      </c>
      <c r="AS192" s="8">
        <v>-3661</v>
      </c>
      <c r="AT192" s="8">
        <v>-5125.4</v>
      </c>
      <c r="AU192" s="8">
        <v>-275.4</v>
      </c>
      <c r="AV192" s="8">
        <v>-459</v>
      </c>
      <c r="AW192" s="8">
        <v>-642.6</v>
      </c>
    </row>
    <row r="193" spans="1:49" ht="12" customHeight="1">
      <c r="A193" s="3">
        <v>186</v>
      </c>
      <c r="B193" s="4" t="s">
        <v>208</v>
      </c>
      <c r="C193" s="7">
        <v>271.01</v>
      </c>
      <c r="D193" s="7">
        <v>239.71</v>
      </c>
      <c r="E193" s="6">
        <v>0</v>
      </c>
      <c r="F193" s="7">
        <v>31.299999999999997</v>
      </c>
      <c r="G193" s="8">
        <v>3362.6</v>
      </c>
      <c r="H193" s="7">
        <v>121.61999999999999</v>
      </c>
      <c r="I193" s="7">
        <v>107.57300000000001</v>
      </c>
      <c r="J193" s="6">
        <v>0</v>
      </c>
      <c r="K193" s="7">
        <v>14.047</v>
      </c>
      <c r="L193" s="8">
        <v>3362.6</v>
      </c>
      <c r="M193" s="7">
        <v>83.58</v>
      </c>
      <c r="N193" s="7">
        <v>73.927</v>
      </c>
      <c r="O193" s="6"/>
      <c r="P193" s="7">
        <v>9.653</v>
      </c>
      <c r="Q193" s="8">
        <v>3665.24</v>
      </c>
      <c r="R193" s="7">
        <v>476.21</v>
      </c>
      <c r="S193" s="7">
        <v>421.212</v>
      </c>
      <c r="T193" s="6"/>
      <c r="U193" s="7">
        <v>54.998</v>
      </c>
      <c r="V193" s="8">
        <v>1626598.4</v>
      </c>
      <c r="W193" s="8">
        <v>1438739.89</v>
      </c>
      <c r="X193" s="6"/>
      <c r="Y193" s="8">
        <v>187858.51</v>
      </c>
      <c r="Z193" s="8">
        <v>3128.3</v>
      </c>
      <c r="AA193" s="8">
        <v>2638.4</v>
      </c>
      <c r="AB193" s="6"/>
      <c r="AC193" s="9">
        <v>489.9</v>
      </c>
      <c r="AD193" s="6"/>
      <c r="AE193" s="10">
        <v>344.5</v>
      </c>
      <c r="AF193" s="8"/>
      <c r="AG193" s="8"/>
      <c r="AH193" s="8">
        <v>1597179.26</v>
      </c>
      <c r="AI193" s="8">
        <v>29419.14</v>
      </c>
      <c r="AJ193" s="8">
        <v>1671510.04</v>
      </c>
      <c r="AK193" s="8">
        <v>30788.17</v>
      </c>
      <c r="AL193" s="8">
        <v>-74330.78</v>
      </c>
      <c r="AM193" s="8">
        <v>-1369.03</v>
      </c>
      <c r="AN193" s="8">
        <f t="shared" si="2"/>
        <v>-75699.81</v>
      </c>
      <c r="AO193" s="8">
        <v>-28.17</v>
      </c>
      <c r="AP193" s="8">
        <v>-2.79</v>
      </c>
      <c r="AQ193" s="8">
        <v>39.68</v>
      </c>
      <c r="AR193" s="8">
        <v>-845.1</v>
      </c>
      <c r="AS193" s="8">
        <v>-1408.5</v>
      </c>
      <c r="AT193" s="8">
        <v>-1971.9</v>
      </c>
      <c r="AU193" s="8">
        <v>-83.7</v>
      </c>
      <c r="AV193" s="8">
        <v>-139.5</v>
      </c>
      <c r="AW193" s="8">
        <v>-195.3</v>
      </c>
    </row>
    <row r="194" spans="1:49" ht="12" customHeight="1">
      <c r="A194" s="3">
        <v>187</v>
      </c>
      <c r="B194" s="4" t="s">
        <v>209</v>
      </c>
      <c r="C194" s="7">
        <v>610.46</v>
      </c>
      <c r="D194" s="7">
        <v>525.185</v>
      </c>
      <c r="E194" s="7">
        <v>18.874000000000002</v>
      </c>
      <c r="F194" s="7">
        <v>66.402</v>
      </c>
      <c r="G194" s="8">
        <v>3362.6</v>
      </c>
      <c r="H194" s="7">
        <v>260.16</v>
      </c>
      <c r="I194" s="7">
        <v>223.81799999999998</v>
      </c>
      <c r="J194" s="7">
        <v>8.043</v>
      </c>
      <c r="K194" s="7">
        <v>28.298</v>
      </c>
      <c r="L194" s="8">
        <v>3362.6</v>
      </c>
      <c r="M194" s="7">
        <v>180.47</v>
      </c>
      <c r="N194" s="7">
        <v>155.26</v>
      </c>
      <c r="O194" s="7">
        <v>5.58</v>
      </c>
      <c r="P194" s="7">
        <v>19.63</v>
      </c>
      <c r="Q194" s="8">
        <v>3665.24</v>
      </c>
      <c r="R194" s="13">
        <v>1051.09</v>
      </c>
      <c r="S194" s="7">
        <v>904.263</v>
      </c>
      <c r="T194" s="7">
        <v>32.496</v>
      </c>
      <c r="U194" s="7">
        <v>114.33</v>
      </c>
      <c r="V194" s="8">
        <v>3589012.67</v>
      </c>
      <c r="W194" s="8">
        <v>3087663.88</v>
      </c>
      <c r="X194" s="8">
        <v>110960.81</v>
      </c>
      <c r="Y194" s="8">
        <v>390387.98</v>
      </c>
      <c r="Z194" s="8">
        <v>7866</v>
      </c>
      <c r="AA194" s="8">
        <v>7318.4</v>
      </c>
      <c r="AB194" s="5">
        <v>263</v>
      </c>
      <c r="AC194" s="9">
        <v>284.6</v>
      </c>
      <c r="AD194" s="6"/>
      <c r="AE194" s="10">
        <v>925.3</v>
      </c>
      <c r="AF194" s="8">
        <v>124013.45</v>
      </c>
      <c r="AG194" s="8"/>
      <c r="AH194" s="8">
        <v>3450874.58</v>
      </c>
      <c r="AI194" s="8">
        <v>14124.64</v>
      </c>
      <c r="AJ194" s="8">
        <v>3614192.12</v>
      </c>
      <c r="AK194" s="8">
        <v>14811.71</v>
      </c>
      <c r="AL194" s="8">
        <v>-163317.54</v>
      </c>
      <c r="AM194" s="9">
        <v>-687.07</v>
      </c>
      <c r="AN194" s="8">
        <f t="shared" si="2"/>
        <v>-164004.61000000002</v>
      </c>
      <c r="AO194" s="8">
        <v>-22.32</v>
      </c>
      <c r="AP194" s="8">
        <v>-2.41</v>
      </c>
      <c r="AQ194" s="8">
        <v>87.59</v>
      </c>
      <c r="AR194" s="8">
        <v>-669.6</v>
      </c>
      <c r="AS194" s="8">
        <v>-1116</v>
      </c>
      <c r="AT194" s="8">
        <v>-1562.4</v>
      </c>
      <c r="AU194" s="8">
        <v>-72.30000000000001</v>
      </c>
      <c r="AV194" s="8">
        <v>-120.5</v>
      </c>
      <c r="AW194" s="8">
        <v>-168.70000000000002</v>
      </c>
    </row>
    <row r="195" spans="1:49" ht="12" customHeight="1">
      <c r="A195" s="3">
        <v>188</v>
      </c>
      <c r="B195" s="4" t="s">
        <v>210</v>
      </c>
      <c r="C195" s="7">
        <v>758.84</v>
      </c>
      <c r="D195" s="7">
        <v>672.077</v>
      </c>
      <c r="E195" s="6">
        <v>0</v>
      </c>
      <c r="F195" s="7">
        <v>86.763</v>
      </c>
      <c r="G195" s="8">
        <v>3362.6</v>
      </c>
      <c r="H195" s="7">
        <v>239.39999999999998</v>
      </c>
      <c r="I195" s="7">
        <v>212.035</v>
      </c>
      <c r="J195" s="6">
        <v>0</v>
      </c>
      <c r="K195" s="7">
        <v>27.365000000000002</v>
      </c>
      <c r="L195" s="8">
        <v>3362.6</v>
      </c>
      <c r="M195" s="7">
        <v>79.23</v>
      </c>
      <c r="N195" s="7">
        <v>70.175</v>
      </c>
      <c r="O195" s="6"/>
      <c r="P195" s="7">
        <v>9.055</v>
      </c>
      <c r="Q195" s="8">
        <v>3665.24</v>
      </c>
      <c r="R195" s="13">
        <v>1077.47</v>
      </c>
      <c r="S195" s="7">
        <v>954.286</v>
      </c>
      <c r="T195" s="6"/>
      <c r="U195" s="7">
        <v>123.184</v>
      </c>
      <c r="V195" s="8">
        <v>3647078.79</v>
      </c>
      <c r="W195" s="8">
        <v>3230119.76</v>
      </c>
      <c r="X195" s="6"/>
      <c r="Y195" s="8">
        <v>416959.03</v>
      </c>
      <c r="Z195" s="8">
        <v>9614.1</v>
      </c>
      <c r="AA195" s="8">
        <v>9250</v>
      </c>
      <c r="AB195" s="6"/>
      <c r="AC195" s="9">
        <v>364.1</v>
      </c>
      <c r="AD195" s="6"/>
      <c r="AE195" s="12">
        <v>1193.6</v>
      </c>
      <c r="AF195" s="8"/>
      <c r="AG195" s="8"/>
      <c r="AH195" s="8">
        <v>3631287.94</v>
      </c>
      <c r="AI195" s="8">
        <v>15790.85</v>
      </c>
      <c r="AJ195" s="8">
        <v>4050175.47</v>
      </c>
      <c r="AK195" s="8">
        <v>17607.21</v>
      </c>
      <c r="AL195" s="8">
        <v>-418887.53</v>
      </c>
      <c r="AM195" s="8">
        <v>-1816.36</v>
      </c>
      <c r="AN195" s="8">
        <f t="shared" si="2"/>
        <v>-420703.89</v>
      </c>
      <c r="AO195" s="8">
        <v>-45.29</v>
      </c>
      <c r="AP195" s="8">
        <v>-4.99</v>
      </c>
      <c r="AQ195" s="8">
        <v>89.79</v>
      </c>
      <c r="AR195" s="8">
        <v>-1358.7</v>
      </c>
      <c r="AS195" s="8">
        <v>-2264.5</v>
      </c>
      <c r="AT195" s="8">
        <v>-3170.2999999999997</v>
      </c>
      <c r="AU195" s="8">
        <v>-149.70000000000002</v>
      </c>
      <c r="AV195" s="8">
        <v>-249.5</v>
      </c>
      <c r="AW195" s="8">
        <v>-349.3</v>
      </c>
    </row>
    <row r="196" spans="1:49" ht="12" customHeight="1">
      <c r="A196" s="3">
        <v>189</v>
      </c>
      <c r="B196" s="4" t="s">
        <v>211</v>
      </c>
      <c r="C196" s="7">
        <v>184.228</v>
      </c>
      <c r="D196" s="7">
        <v>165.85500000000002</v>
      </c>
      <c r="E196" s="6">
        <v>0</v>
      </c>
      <c r="F196" s="7">
        <v>18.372999999999998</v>
      </c>
      <c r="G196" s="8">
        <v>3362.6</v>
      </c>
      <c r="H196" s="7">
        <v>112.91</v>
      </c>
      <c r="I196" s="7">
        <v>101.65</v>
      </c>
      <c r="J196" s="6">
        <v>0</v>
      </c>
      <c r="K196" s="7">
        <v>11.26</v>
      </c>
      <c r="L196" s="8">
        <v>3362.6</v>
      </c>
      <c r="M196" s="7">
        <v>52.939</v>
      </c>
      <c r="N196" s="7">
        <v>47.659</v>
      </c>
      <c r="O196" s="6"/>
      <c r="P196" s="7">
        <v>5.28</v>
      </c>
      <c r="Q196" s="8">
        <v>3665.24</v>
      </c>
      <c r="R196" s="7">
        <v>350.077</v>
      </c>
      <c r="S196" s="7">
        <v>315.163</v>
      </c>
      <c r="T196" s="6"/>
      <c r="U196" s="7">
        <v>34.914</v>
      </c>
      <c r="V196" s="8">
        <v>1193190.37</v>
      </c>
      <c r="W196" s="8">
        <v>1074191.54</v>
      </c>
      <c r="X196" s="6"/>
      <c r="Y196" s="8">
        <v>118998.83</v>
      </c>
      <c r="Z196" s="8">
        <v>2149.9</v>
      </c>
      <c r="AA196" s="8">
        <v>2149.9</v>
      </c>
      <c r="AB196" s="6"/>
      <c r="AC196" s="6"/>
      <c r="AD196" s="6"/>
      <c r="AE196" s="9">
        <v>238.17</v>
      </c>
      <c r="AF196" s="8"/>
      <c r="AG196" s="8"/>
      <c r="AH196" s="8">
        <v>1193190.37</v>
      </c>
      <c r="AI196" s="8"/>
      <c r="AJ196" s="8">
        <v>1281205.8</v>
      </c>
      <c r="AK196" s="8"/>
      <c r="AL196" s="8">
        <v>-88015.43</v>
      </c>
      <c r="AM196" s="6"/>
      <c r="AN196" s="8">
        <f t="shared" si="2"/>
        <v>-88015.43</v>
      </c>
      <c r="AO196" s="8">
        <v>-40.94</v>
      </c>
      <c r="AP196" s="8"/>
      <c r="AQ196" s="8">
        <v>29.17</v>
      </c>
      <c r="AR196" s="8">
        <v>-1228.1999999999998</v>
      </c>
      <c r="AS196" s="8">
        <v>-2047</v>
      </c>
      <c r="AT196" s="8">
        <v>-2865.7999999999997</v>
      </c>
      <c r="AU196" s="8" t="s">
        <v>242</v>
      </c>
      <c r="AV196" s="8" t="s">
        <v>242</v>
      </c>
      <c r="AW196" s="8" t="s">
        <v>242</v>
      </c>
    </row>
    <row r="197" spans="1:49" ht="12" customHeight="1">
      <c r="A197" s="3">
        <v>190</v>
      </c>
      <c r="B197" s="4" t="s">
        <v>212</v>
      </c>
      <c r="C197" s="7">
        <v>165.649</v>
      </c>
      <c r="D197" s="7">
        <v>149.202</v>
      </c>
      <c r="E197" s="6">
        <v>0</v>
      </c>
      <c r="F197" s="7">
        <v>16.447000000000003</v>
      </c>
      <c r="G197" s="8">
        <v>3362.6</v>
      </c>
      <c r="H197" s="7">
        <v>87.389</v>
      </c>
      <c r="I197" s="7">
        <v>78.71199999999999</v>
      </c>
      <c r="J197" s="6">
        <v>0</v>
      </c>
      <c r="K197" s="7">
        <v>8.677</v>
      </c>
      <c r="L197" s="8">
        <v>3362.6</v>
      </c>
      <c r="M197" s="7">
        <v>45.608</v>
      </c>
      <c r="N197" s="7">
        <v>41.08</v>
      </c>
      <c r="O197" s="6"/>
      <c r="P197" s="7">
        <v>4.528</v>
      </c>
      <c r="Q197" s="8">
        <v>3665.24</v>
      </c>
      <c r="R197" s="7">
        <v>298.646</v>
      </c>
      <c r="S197" s="7">
        <v>268.993</v>
      </c>
      <c r="T197" s="6"/>
      <c r="U197" s="7">
        <v>29.653</v>
      </c>
      <c r="V197" s="8">
        <v>1018029.8400000001</v>
      </c>
      <c r="W197" s="8">
        <v>916948.56</v>
      </c>
      <c r="X197" s="6"/>
      <c r="Y197" s="8">
        <v>101081.28</v>
      </c>
      <c r="Z197" s="8">
        <v>2134.5</v>
      </c>
      <c r="AA197" s="8">
        <v>2134.5</v>
      </c>
      <c r="AB197" s="6"/>
      <c r="AC197" s="6"/>
      <c r="AD197" s="6"/>
      <c r="AE197" s="10">
        <v>235.3</v>
      </c>
      <c r="AF197" s="8"/>
      <c r="AG197" s="8"/>
      <c r="AH197" s="8">
        <v>1018029.84</v>
      </c>
      <c r="AI197" s="8"/>
      <c r="AJ197" s="8">
        <v>1065415.64</v>
      </c>
      <c r="AK197" s="8"/>
      <c r="AL197" s="8">
        <v>-47385.8</v>
      </c>
      <c r="AM197" s="6"/>
      <c r="AN197" s="8">
        <f t="shared" si="2"/>
        <v>-47385.8</v>
      </c>
      <c r="AO197" s="8">
        <v>-22.2</v>
      </c>
      <c r="AP197" s="8"/>
      <c r="AQ197" s="8">
        <v>24.89</v>
      </c>
      <c r="AR197" s="8">
        <v>-666</v>
      </c>
      <c r="AS197" s="8">
        <v>-1110</v>
      </c>
      <c r="AT197" s="8">
        <v>-1554</v>
      </c>
      <c r="AU197" s="8" t="s">
        <v>242</v>
      </c>
      <c r="AV197" s="8" t="s">
        <v>242</v>
      </c>
      <c r="AW197" s="8" t="s">
        <v>242</v>
      </c>
    </row>
    <row r="198" spans="1:49" ht="12" customHeight="1">
      <c r="A198" s="3">
        <v>191</v>
      </c>
      <c r="B198" s="4" t="s">
        <v>213</v>
      </c>
      <c r="C198" s="7">
        <v>371.14</v>
      </c>
      <c r="D198" s="7">
        <v>337.72100000000006</v>
      </c>
      <c r="E198" s="7">
        <v>2.5370000000000004</v>
      </c>
      <c r="F198" s="7">
        <v>30.882</v>
      </c>
      <c r="G198" s="8">
        <v>3362.6</v>
      </c>
      <c r="H198" s="7">
        <v>151.39</v>
      </c>
      <c r="I198" s="7">
        <v>137.797</v>
      </c>
      <c r="J198" s="7">
        <v>1.032</v>
      </c>
      <c r="K198" s="7">
        <v>12.561</v>
      </c>
      <c r="L198" s="8">
        <v>3362.6</v>
      </c>
      <c r="M198" s="7">
        <v>104.37</v>
      </c>
      <c r="N198" s="7">
        <v>94.998</v>
      </c>
      <c r="O198" s="7">
        <v>0.711</v>
      </c>
      <c r="P198" s="7">
        <v>8.66</v>
      </c>
      <c r="Q198" s="8">
        <v>3665.24</v>
      </c>
      <c r="R198" s="7">
        <v>626.9</v>
      </c>
      <c r="S198" s="7">
        <v>570.515</v>
      </c>
      <c r="T198" s="7">
        <v>4.28</v>
      </c>
      <c r="U198" s="7">
        <v>52.104</v>
      </c>
      <c r="V198" s="8">
        <v>2139600.48</v>
      </c>
      <c r="W198" s="8">
        <v>1947164.9</v>
      </c>
      <c r="X198" s="8">
        <v>14608.19</v>
      </c>
      <c r="Y198" s="8">
        <v>177827.39</v>
      </c>
      <c r="Z198" s="8">
        <v>4641.8</v>
      </c>
      <c r="AA198" s="8">
        <v>4473.3</v>
      </c>
      <c r="AB198" s="10">
        <v>33.5</v>
      </c>
      <c r="AC198" s="9">
        <v>135</v>
      </c>
      <c r="AD198" s="6"/>
      <c r="AE198" s="10">
        <v>407.8</v>
      </c>
      <c r="AF198" s="8">
        <v>15865.72</v>
      </c>
      <c r="AG198" s="8"/>
      <c r="AH198" s="8">
        <v>2118562.91</v>
      </c>
      <c r="AI198" s="8">
        <v>5171.85</v>
      </c>
      <c r="AJ198" s="8">
        <v>2167412.42</v>
      </c>
      <c r="AK198" s="8">
        <v>5282.06</v>
      </c>
      <c r="AL198" s="8">
        <v>-48849.51</v>
      </c>
      <c r="AM198" s="9">
        <v>-110.21</v>
      </c>
      <c r="AN198" s="8">
        <f t="shared" si="2"/>
        <v>-48959.72</v>
      </c>
      <c r="AO198" s="8">
        <v>-10.92</v>
      </c>
      <c r="AP198" s="8">
        <v>-0.82</v>
      </c>
      <c r="AQ198" s="8">
        <v>52.24</v>
      </c>
      <c r="AR198" s="8">
        <v>-327.6</v>
      </c>
      <c r="AS198" s="8">
        <v>-546</v>
      </c>
      <c r="AT198" s="8">
        <v>-764.4</v>
      </c>
      <c r="AU198" s="8">
        <v>-24.599999999999998</v>
      </c>
      <c r="AV198" s="8">
        <v>-41</v>
      </c>
      <c r="AW198" s="8">
        <v>-57.4</v>
      </c>
    </row>
    <row r="199" spans="1:49" ht="12" customHeight="1">
      <c r="A199" s="3">
        <v>192</v>
      </c>
      <c r="B199" s="4" t="s">
        <v>214</v>
      </c>
      <c r="C199" s="7">
        <v>773.36</v>
      </c>
      <c r="D199" s="7">
        <v>634.966</v>
      </c>
      <c r="E199" s="6">
        <v>0</v>
      </c>
      <c r="F199" s="7">
        <v>138.394</v>
      </c>
      <c r="G199" s="8">
        <v>3362.6</v>
      </c>
      <c r="H199" s="7">
        <v>284.13</v>
      </c>
      <c r="I199" s="7">
        <v>233.285</v>
      </c>
      <c r="J199" s="6">
        <v>0</v>
      </c>
      <c r="K199" s="7">
        <v>50.845</v>
      </c>
      <c r="L199" s="8">
        <v>3362.6</v>
      </c>
      <c r="M199" s="7">
        <v>139.88</v>
      </c>
      <c r="N199" s="7">
        <v>114.858</v>
      </c>
      <c r="O199" s="6"/>
      <c r="P199" s="7">
        <v>25.022</v>
      </c>
      <c r="Q199" s="8">
        <v>3665.24</v>
      </c>
      <c r="R199" s="13">
        <v>1197.37</v>
      </c>
      <c r="S199" s="7">
        <v>983.11</v>
      </c>
      <c r="T199" s="6"/>
      <c r="U199" s="7">
        <v>214.26</v>
      </c>
      <c r="V199" s="8">
        <v>4068609.64</v>
      </c>
      <c r="W199" s="8">
        <v>3340567.91</v>
      </c>
      <c r="X199" s="6"/>
      <c r="Y199" s="8">
        <v>728041.73</v>
      </c>
      <c r="Z199" s="8">
        <v>7497</v>
      </c>
      <c r="AA199" s="8">
        <v>7497</v>
      </c>
      <c r="AB199" s="6"/>
      <c r="AC199" s="6"/>
      <c r="AD199" s="6"/>
      <c r="AE199" s="12">
        <v>1633.2</v>
      </c>
      <c r="AF199" s="8"/>
      <c r="AG199" s="8"/>
      <c r="AH199" s="8">
        <v>4068609.64</v>
      </c>
      <c r="AI199" s="8"/>
      <c r="AJ199" s="8">
        <v>4249256.3</v>
      </c>
      <c r="AK199" s="8"/>
      <c r="AL199" s="8">
        <v>-180646.66</v>
      </c>
      <c r="AM199" s="6"/>
      <c r="AN199" s="8">
        <f t="shared" si="2"/>
        <v>-180646.66</v>
      </c>
      <c r="AO199" s="8">
        <v>-24.1</v>
      </c>
      <c r="AP199" s="8"/>
      <c r="AQ199" s="8">
        <v>99.78</v>
      </c>
      <c r="AR199" s="8">
        <v>-723</v>
      </c>
      <c r="AS199" s="8">
        <v>-1205</v>
      </c>
      <c r="AT199" s="8">
        <v>-1687</v>
      </c>
      <c r="AU199" s="8" t="s">
        <v>242</v>
      </c>
      <c r="AV199" s="8" t="s">
        <v>242</v>
      </c>
      <c r="AW199" s="8" t="s">
        <v>242</v>
      </c>
    </row>
    <row r="200" spans="1:49" ht="12" customHeight="1">
      <c r="A200" s="3">
        <v>193</v>
      </c>
      <c r="B200" s="4" t="s">
        <v>215</v>
      </c>
      <c r="C200" s="7">
        <v>377.3</v>
      </c>
      <c r="D200" s="7">
        <v>342.666</v>
      </c>
      <c r="E200" s="7">
        <v>2.6959999999999997</v>
      </c>
      <c r="F200" s="7">
        <v>31.937000000000005</v>
      </c>
      <c r="G200" s="8">
        <v>3362.6</v>
      </c>
      <c r="H200" s="7">
        <v>149.05</v>
      </c>
      <c r="I200" s="7">
        <v>135.386</v>
      </c>
      <c r="J200" s="7">
        <v>1.064</v>
      </c>
      <c r="K200" s="7">
        <v>12.600999999999999</v>
      </c>
      <c r="L200" s="8">
        <v>3362.6</v>
      </c>
      <c r="M200" s="7">
        <v>109.68</v>
      </c>
      <c r="N200" s="7">
        <v>99.634</v>
      </c>
      <c r="O200" s="7">
        <v>0.782</v>
      </c>
      <c r="P200" s="7">
        <v>9.264</v>
      </c>
      <c r="Q200" s="8">
        <v>3665.24</v>
      </c>
      <c r="R200" s="7">
        <v>636.03</v>
      </c>
      <c r="S200" s="7">
        <v>577.686</v>
      </c>
      <c r="T200" s="7">
        <v>4.542</v>
      </c>
      <c r="U200" s="7">
        <v>53.802</v>
      </c>
      <c r="V200" s="8">
        <v>2171908.04</v>
      </c>
      <c r="W200" s="8">
        <v>1972679.58</v>
      </c>
      <c r="X200" s="8">
        <v>15509.58</v>
      </c>
      <c r="Y200" s="8">
        <v>183718.88</v>
      </c>
      <c r="Z200" s="8">
        <v>4803</v>
      </c>
      <c r="AA200" s="8">
        <v>4535.5</v>
      </c>
      <c r="AB200" s="10">
        <v>35.6</v>
      </c>
      <c r="AC200" s="9">
        <v>231.9</v>
      </c>
      <c r="AD200" s="6"/>
      <c r="AE200" s="10">
        <v>421.7</v>
      </c>
      <c r="AF200" s="8">
        <v>16845.97</v>
      </c>
      <c r="AG200" s="8"/>
      <c r="AH200" s="8">
        <v>2146191.7</v>
      </c>
      <c r="AI200" s="8">
        <v>8870.37</v>
      </c>
      <c r="AJ200" s="8">
        <v>2191340.34</v>
      </c>
      <c r="AK200" s="8">
        <v>9000.47</v>
      </c>
      <c r="AL200" s="8">
        <v>-45148.64</v>
      </c>
      <c r="AM200" s="9">
        <v>-130.1</v>
      </c>
      <c r="AN200" s="8">
        <f t="shared" si="2"/>
        <v>-45278.74</v>
      </c>
      <c r="AO200" s="8">
        <v>-9.95</v>
      </c>
      <c r="AP200" s="8">
        <v>-0.56</v>
      </c>
      <c r="AQ200" s="8">
        <v>53</v>
      </c>
      <c r="AR200" s="8">
        <v>-298.5</v>
      </c>
      <c r="AS200" s="8">
        <v>-497.49999999999994</v>
      </c>
      <c r="AT200" s="8">
        <v>-696.5</v>
      </c>
      <c r="AU200" s="8">
        <v>-16.8</v>
      </c>
      <c r="AV200" s="8">
        <v>-28.000000000000004</v>
      </c>
      <c r="AW200" s="8">
        <v>-39.2</v>
      </c>
    </row>
    <row r="201" spans="1:49" ht="12" customHeight="1">
      <c r="A201" s="3">
        <v>194</v>
      </c>
      <c r="B201" s="4" t="s">
        <v>216</v>
      </c>
      <c r="C201" s="7">
        <v>553.0200000000001</v>
      </c>
      <c r="D201" s="7">
        <v>487.0079999999999</v>
      </c>
      <c r="E201" s="7">
        <v>6.702</v>
      </c>
      <c r="F201" s="7">
        <v>59.31</v>
      </c>
      <c r="G201" s="8">
        <v>3362.6</v>
      </c>
      <c r="H201" s="7">
        <v>238.63</v>
      </c>
      <c r="I201" s="7">
        <v>210.151</v>
      </c>
      <c r="J201" s="7">
        <v>2.891</v>
      </c>
      <c r="K201" s="7">
        <v>25.589</v>
      </c>
      <c r="L201" s="8">
        <v>3362.6</v>
      </c>
      <c r="M201" s="7">
        <v>166.11</v>
      </c>
      <c r="N201" s="7">
        <v>146.288</v>
      </c>
      <c r="O201" s="7">
        <v>2.012</v>
      </c>
      <c r="P201" s="7">
        <v>17.81</v>
      </c>
      <c r="Q201" s="8">
        <v>3665.24</v>
      </c>
      <c r="R201" s="7">
        <v>957.76</v>
      </c>
      <c r="S201" s="7">
        <v>843.447</v>
      </c>
      <c r="T201" s="7">
        <v>11.605</v>
      </c>
      <c r="U201" s="7">
        <v>102.708</v>
      </c>
      <c r="V201" s="8">
        <v>3270835.3099999996</v>
      </c>
      <c r="W201" s="8">
        <v>2880447.07</v>
      </c>
      <c r="X201" s="8">
        <v>39632.3</v>
      </c>
      <c r="Y201" s="8">
        <v>350755.94</v>
      </c>
      <c r="Z201" s="8">
        <v>7678.75</v>
      </c>
      <c r="AA201" s="8">
        <v>7087.85</v>
      </c>
      <c r="AB201" s="10">
        <v>97.5</v>
      </c>
      <c r="AC201" s="9">
        <v>493.4</v>
      </c>
      <c r="AD201" s="6"/>
      <c r="AE201" s="10">
        <v>862.9</v>
      </c>
      <c r="AF201" s="8">
        <v>44077.11</v>
      </c>
      <c r="AG201" s="8"/>
      <c r="AH201" s="8">
        <v>3204220.29</v>
      </c>
      <c r="AI201" s="8">
        <v>22537.91</v>
      </c>
      <c r="AJ201" s="8">
        <v>3538277.29</v>
      </c>
      <c r="AK201" s="8">
        <v>24890.89</v>
      </c>
      <c r="AL201" s="8">
        <v>-334057</v>
      </c>
      <c r="AM201" s="8">
        <v>-2352.98</v>
      </c>
      <c r="AN201" s="8">
        <f aca="true" t="shared" si="3" ref="AN201:AN225">AL201+AM201</f>
        <v>-336409.98</v>
      </c>
      <c r="AO201" s="8">
        <v>-47.13</v>
      </c>
      <c r="AP201" s="8">
        <v>-4.77</v>
      </c>
      <c r="AQ201" s="8">
        <v>79.81</v>
      </c>
      <c r="AR201" s="8">
        <v>-1413.9</v>
      </c>
      <c r="AS201" s="8">
        <v>-2356.5</v>
      </c>
      <c r="AT201" s="8">
        <v>-3299.1000000000004</v>
      </c>
      <c r="AU201" s="8">
        <v>-143.1</v>
      </c>
      <c r="AV201" s="8">
        <v>-238.49999999999997</v>
      </c>
      <c r="AW201" s="8">
        <v>-333.9</v>
      </c>
    </row>
    <row r="202" spans="1:49" ht="12" customHeight="1">
      <c r="A202" s="3">
        <v>195</v>
      </c>
      <c r="B202" s="4" t="s">
        <v>217</v>
      </c>
      <c r="C202" s="7">
        <v>354.24</v>
      </c>
      <c r="D202" s="7">
        <v>323.839</v>
      </c>
      <c r="E202" s="6">
        <v>0</v>
      </c>
      <c r="F202" s="7">
        <v>30.401</v>
      </c>
      <c r="G202" s="8">
        <v>3362.6</v>
      </c>
      <c r="H202" s="7">
        <v>152.07</v>
      </c>
      <c r="I202" s="7">
        <v>139.02100000000002</v>
      </c>
      <c r="J202" s="6">
        <v>0</v>
      </c>
      <c r="K202" s="7">
        <v>13.049</v>
      </c>
      <c r="L202" s="8">
        <v>3362.6</v>
      </c>
      <c r="M202" s="7">
        <v>107.11</v>
      </c>
      <c r="N202" s="7">
        <v>97.919</v>
      </c>
      <c r="O202" s="6"/>
      <c r="P202" s="7">
        <v>9.191</v>
      </c>
      <c r="Q202" s="8">
        <v>3665.24</v>
      </c>
      <c r="R202" s="7">
        <v>613.42</v>
      </c>
      <c r="S202" s="7">
        <v>560.778</v>
      </c>
      <c r="T202" s="6"/>
      <c r="U202" s="7">
        <v>52.642</v>
      </c>
      <c r="V202" s="8">
        <v>2095101.8599999999</v>
      </c>
      <c r="W202" s="8">
        <v>1915307.46</v>
      </c>
      <c r="X202" s="6"/>
      <c r="Y202" s="8">
        <v>179794.4</v>
      </c>
      <c r="Z202" s="8">
        <v>4766.8</v>
      </c>
      <c r="AA202" s="8">
        <v>4627.9</v>
      </c>
      <c r="AB202" s="6"/>
      <c r="AC202" s="9">
        <v>138.9</v>
      </c>
      <c r="AD202" s="6"/>
      <c r="AE202" s="10">
        <v>434.4</v>
      </c>
      <c r="AF202" s="8"/>
      <c r="AG202" s="8"/>
      <c r="AH202" s="8">
        <v>2089862.82</v>
      </c>
      <c r="AI202" s="8">
        <v>5239.04</v>
      </c>
      <c r="AJ202" s="8">
        <v>2165326.03</v>
      </c>
      <c r="AK202" s="8">
        <v>5428.15</v>
      </c>
      <c r="AL202" s="8">
        <v>-75463.21</v>
      </c>
      <c r="AM202" s="9">
        <v>-189.11</v>
      </c>
      <c r="AN202" s="8">
        <f t="shared" si="3"/>
        <v>-75652.32</v>
      </c>
      <c r="AO202" s="8">
        <v>-16.31</v>
      </c>
      <c r="AP202" s="8">
        <v>-1.36</v>
      </c>
      <c r="AQ202" s="8">
        <v>51.12</v>
      </c>
      <c r="AR202" s="8">
        <v>-489.29999999999995</v>
      </c>
      <c r="AS202" s="8">
        <v>-815.4999999999999</v>
      </c>
      <c r="AT202" s="8">
        <v>-1141.6999999999998</v>
      </c>
      <c r="AU202" s="8">
        <v>-40.800000000000004</v>
      </c>
      <c r="AV202" s="8">
        <v>-68</v>
      </c>
      <c r="AW202" s="8">
        <v>-95.2</v>
      </c>
    </row>
    <row r="203" spans="1:49" ht="12" customHeight="1">
      <c r="A203" s="3">
        <v>196</v>
      </c>
      <c r="B203" s="4" t="s">
        <v>218</v>
      </c>
      <c r="C203" s="7">
        <v>213.92000000000002</v>
      </c>
      <c r="D203" s="7">
        <v>190.85299999999998</v>
      </c>
      <c r="E203" s="6">
        <v>0</v>
      </c>
      <c r="F203" s="7">
        <v>23.067</v>
      </c>
      <c r="G203" s="8">
        <v>3362.6</v>
      </c>
      <c r="H203" s="7">
        <v>95.28</v>
      </c>
      <c r="I203" s="7">
        <v>85.006</v>
      </c>
      <c r="J203" s="6">
        <v>0</v>
      </c>
      <c r="K203" s="7">
        <v>10.274000000000001</v>
      </c>
      <c r="L203" s="8">
        <v>3362.6</v>
      </c>
      <c r="M203" s="7">
        <v>68.71</v>
      </c>
      <c r="N203" s="7">
        <v>61.301</v>
      </c>
      <c r="O203" s="6"/>
      <c r="P203" s="7">
        <v>7.409</v>
      </c>
      <c r="Q203" s="8">
        <v>3665.24</v>
      </c>
      <c r="R203" s="7">
        <v>377.91</v>
      </c>
      <c r="S203" s="7">
        <v>337.16</v>
      </c>
      <c r="T203" s="6"/>
      <c r="U203" s="7">
        <v>40.75</v>
      </c>
      <c r="V203" s="8">
        <v>1291554.56</v>
      </c>
      <c r="W203" s="8">
        <v>1152284.67</v>
      </c>
      <c r="X203" s="6"/>
      <c r="Y203" s="8">
        <v>139269.89</v>
      </c>
      <c r="Z203" s="8">
        <v>3202.3</v>
      </c>
      <c r="AA203" s="8">
        <v>2786.6</v>
      </c>
      <c r="AB203" s="6"/>
      <c r="AC203" s="9">
        <v>415.7</v>
      </c>
      <c r="AD203" s="6"/>
      <c r="AE203" s="10">
        <v>336.8</v>
      </c>
      <c r="AF203" s="8"/>
      <c r="AG203" s="8"/>
      <c r="AH203" s="8">
        <v>1273475.53</v>
      </c>
      <c r="AI203" s="8">
        <v>18079.03</v>
      </c>
      <c r="AJ203" s="8">
        <v>1309514.07</v>
      </c>
      <c r="AK203" s="8">
        <v>18606.97</v>
      </c>
      <c r="AL203" s="8">
        <v>-36038.54</v>
      </c>
      <c r="AM203" s="9">
        <v>-527.94</v>
      </c>
      <c r="AN203" s="8">
        <f t="shared" si="3"/>
        <v>-36566.48</v>
      </c>
      <c r="AO203" s="8">
        <v>-12.93</v>
      </c>
      <c r="AP203" s="8">
        <v>-1.27</v>
      </c>
      <c r="AQ203" s="8">
        <v>31.49</v>
      </c>
      <c r="AR203" s="8">
        <v>-387.9</v>
      </c>
      <c r="AS203" s="8">
        <v>-646.5</v>
      </c>
      <c r="AT203" s="8">
        <v>-905.1</v>
      </c>
      <c r="AU203" s="8">
        <v>-38.1</v>
      </c>
      <c r="AV203" s="8">
        <v>-63.5</v>
      </c>
      <c r="AW203" s="8">
        <v>-88.9</v>
      </c>
    </row>
    <row r="204" spans="1:49" ht="12" customHeight="1">
      <c r="A204" s="3">
        <v>197</v>
      </c>
      <c r="B204" s="4" t="s">
        <v>219</v>
      </c>
      <c r="C204" s="7">
        <v>224.36</v>
      </c>
      <c r="D204" s="7">
        <v>205.02500000000003</v>
      </c>
      <c r="E204" s="6">
        <v>0</v>
      </c>
      <c r="F204" s="7">
        <v>19.335</v>
      </c>
      <c r="G204" s="8">
        <v>3362.6</v>
      </c>
      <c r="H204" s="7">
        <v>99.03999999999999</v>
      </c>
      <c r="I204" s="7">
        <v>90.51400000000001</v>
      </c>
      <c r="J204" s="6">
        <v>0</v>
      </c>
      <c r="K204" s="7">
        <v>8.526</v>
      </c>
      <c r="L204" s="8">
        <v>3362.6</v>
      </c>
      <c r="M204" s="7">
        <v>69.44</v>
      </c>
      <c r="N204" s="7">
        <v>63.463</v>
      </c>
      <c r="O204" s="6"/>
      <c r="P204" s="7">
        <v>5.977</v>
      </c>
      <c r="Q204" s="8">
        <v>3665.24</v>
      </c>
      <c r="R204" s="7">
        <v>392.84</v>
      </c>
      <c r="S204" s="7">
        <v>359.003</v>
      </c>
      <c r="T204" s="6"/>
      <c r="U204" s="7">
        <v>33.837</v>
      </c>
      <c r="V204" s="8">
        <v>1341979.11</v>
      </c>
      <c r="W204" s="8">
        <v>1226388.62</v>
      </c>
      <c r="X204" s="6"/>
      <c r="Y204" s="8">
        <v>115590.49</v>
      </c>
      <c r="Z204" s="8">
        <v>3087.7</v>
      </c>
      <c r="AA204" s="8">
        <v>2860.7</v>
      </c>
      <c r="AB204" s="6"/>
      <c r="AC204" s="9">
        <v>227</v>
      </c>
      <c r="AD204" s="6"/>
      <c r="AE204" s="10">
        <v>269.4</v>
      </c>
      <c r="AF204" s="8"/>
      <c r="AG204" s="8"/>
      <c r="AH204" s="8">
        <v>1333481.19</v>
      </c>
      <c r="AI204" s="8">
        <v>8497.92</v>
      </c>
      <c r="AJ204" s="8">
        <v>1343349.47</v>
      </c>
      <c r="AK204" s="8">
        <v>8566.46</v>
      </c>
      <c r="AL204" s="8">
        <v>-9868.28</v>
      </c>
      <c r="AM204" s="9">
        <v>-68.54</v>
      </c>
      <c r="AN204" s="8">
        <f t="shared" si="3"/>
        <v>-9936.820000000002</v>
      </c>
      <c r="AO204" s="8">
        <v>-3.45</v>
      </c>
      <c r="AP204" s="8">
        <v>-0.3</v>
      </c>
      <c r="AQ204" s="8">
        <v>32.74</v>
      </c>
      <c r="AR204" s="8">
        <v>-103.5</v>
      </c>
      <c r="AS204" s="8">
        <v>-172.5</v>
      </c>
      <c r="AT204" s="8">
        <v>-241.5</v>
      </c>
      <c r="AU204" s="8">
        <v>-9</v>
      </c>
      <c r="AV204" s="8">
        <v>-15</v>
      </c>
      <c r="AW204" s="8">
        <v>-21</v>
      </c>
    </row>
    <row r="205" spans="1:49" ht="12" customHeight="1">
      <c r="A205" s="3">
        <v>198</v>
      </c>
      <c r="B205" s="4" t="s">
        <v>220</v>
      </c>
      <c r="C205" s="7">
        <v>368.43899999999996</v>
      </c>
      <c r="D205" s="7">
        <v>323.114</v>
      </c>
      <c r="E205" s="6">
        <v>0</v>
      </c>
      <c r="F205" s="7">
        <v>45.325</v>
      </c>
      <c r="G205" s="8">
        <v>3362.6</v>
      </c>
      <c r="H205" s="7">
        <v>209.29000000000002</v>
      </c>
      <c r="I205" s="7">
        <v>183.546</v>
      </c>
      <c r="J205" s="6">
        <v>0</v>
      </c>
      <c r="K205" s="7">
        <v>25.744</v>
      </c>
      <c r="L205" s="8">
        <v>3362.6</v>
      </c>
      <c r="M205" s="7">
        <v>102.47</v>
      </c>
      <c r="N205" s="7">
        <v>89.866</v>
      </c>
      <c r="O205" s="6"/>
      <c r="P205" s="7">
        <v>12.604</v>
      </c>
      <c r="Q205" s="8">
        <v>3665.24</v>
      </c>
      <c r="R205" s="7">
        <v>680.199</v>
      </c>
      <c r="S205" s="7">
        <v>596.526</v>
      </c>
      <c r="T205" s="6"/>
      <c r="U205" s="7">
        <v>83.673</v>
      </c>
      <c r="V205" s="8">
        <v>2318248.68</v>
      </c>
      <c r="W205" s="8">
        <v>2033076.62</v>
      </c>
      <c r="X205" s="6"/>
      <c r="Y205" s="8">
        <v>285172.06</v>
      </c>
      <c r="Z205" s="8">
        <v>3145.5</v>
      </c>
      <c r="AA205" s="8">
        <v>3116.5</v>
      </c>
      <c r="AB205" s="6"/>
      <c r="AC205" s="9">
        <v>29</v>
      </c>
      <c r="AD205" s="6"/>
      <c r="AE205" s="10">
        <v>437.1</v>
      </c>
      <c r="AF205" s="8"/>
      <c r="AG205" s="8"/>
      <c r="AH205" s="8">
        <v>2315619.53</v>
      </c>
      <c r="AI205" s="8">
        <v>2629.15</v>
      </c>
      <c r="AJ205" s="8">
        <v>2489985.78</v>
      </c>
      <c r="AK205" s="8">
        <v>2826.95</v>
      </c>
      <c r="AL205" s="8">
        <v>-174366.25</v>
      </c>
      <c r="AM205" s="9">
        <v>-197.8</v>
      </c>
      <c r="AN205" s="8">
        <f t="shared" si="3"/>
        <v>-174564.05</v>
      </c>
      <c r="AO205" s="8">
        <v>-55.95</v>
      </c>
      <c r="AP205" s="8">
        <v>-6.82</v>
      </c>
      <c r="AQ205" s="8">
        <v>56.68</v>
      </c>
      <c r="AR205" s="8">
        <v>-1678.5</v>
      </c>
      <c r="AS205" s="8">
        <v>-2797.5</v>
      </c>
      <c r="AT205" s="8">
        <v>-3916.5</v>
      </c>
      <c r="AU205" s="8">
        <v>-204.60000000000002</v>
      </c>
      <c r="AV205" s="8">
        <v>-341</v>
      </c>
      <c r="AW205" s="8">
        <v>-477.40000000000003</v>
      </c>
    </row>
    <row r="206" spans="1:49" ht="12" customHeight="1">
      <c r="A206" s="3">
        <v>199</v>
      </c>
      <c r="B206" s="4" t="s">
        <v>221</v>
      </c>
      <c r="C206" s="7">
        <v>371.37</v>
      </c>
      <c r="D206" s="7">
        <v>319.888</v>
      </c>
      <c r="E206" s="7">
        <v>6.107</v>
      </c>
      <c r="F206" s="7">
        <v>45.375</v>
      </c>
      <c r="G206" s="8">
        <v>3362.6</v>
      </c>
      <c r="H206" s="7">
        <v>158.07999999999998</v>
      </c>
      <c r="I206" s="7">
        <v>136.228</v>
      </c>
      <c r="J206" s="7">
        <v>2.523</v>
      </c>
      <c r="K206" s="7">
        <v>19.328000000000003</v>
      </c>
      <c r="L206" s="8">
        <v>3362.6</v>
      </c>
      <c r="M206" s="7">
        <v>104.8</v>
      </c>
      <c r="N206" s="7">
        <v>90.313</v>
      </c>
      <c r="O206" s="7">
        <v>1.673</v>
      </c>
      <c r="P206" s="7">
        <v>12.814</v>
      </c>
      <c r="Q206" s="8">
        <v>3665.24</v>
      </c>
      <c r="R206" s="7">
        <v>634.25</v>
      </c>
      <c r="S206" s="7">
        <v>546.43</v>
      </c>
      <c r="T206" s="7">
        <v>10.303</v>
      </c>
      <c r="U206" s="7">
        <v>77.516</v>
      </c>
      <c r="V206" s="8">
        <v>2164445.7300000004</v>
      </c>
      <c r="W206" s="8">
        <v>1864759.12</v>
      </c>
      <c r="X206" s="8">
        <v>35152.08</v>
      </c>
      <c r="Y206" s="8">
        <v>264534.53</v>
      </c>
      <c r="Z206" s="8">
        <v>3227.6</v>
      </c>
      <c r="AA206" s="8">
        <v>3168.9</v>
      </c>
      <c r="AB206" s="10">
        <v>58.7</v>
      </c>
      <c r="AC206" s="6"/>
      <c r="AD206" s="6"/>
      <c r="AE206" s="10">
        <v>449.6</v>
      </c>
      <c r="AF206" s="8">
        <v>39364.53</v>
      </c>
      <c r="AG206" s="8"/>
      <c r="AH206" s="8">
        <v>2125081.2</v>
      </c>
      <c r="AI206" s="8"/>
      <c r="AJ206" s="8">
        <v>2248947.56</v>
      </c>
      <c r="AK206" s="8"/>
      <c r="AL206" s="8">
        <v>-123866.36</v>
      </c>
      <c r="AM206" s="6"/>
      <c r="AN206" s="8">
        <f t="shared" si="3"/>
        <v>-123866.36</v>
      </c>
      <c r="AO206" s="8">
        <v>-39.09</v>
      </c>
      <c r="AP206" s="8"/>
      <c r="AQ206" s="8">
        <v>52.85</v>
      </c>
      <c r="AR206" s="8">
        <v>-1172.7</v>
      </c>
      <c r="AS206" s="8">
        <v>-1954.5000000000002</v>
      </c>
      <c r="AT206" s="8">
        <v>-2736.3</v>
      </c>
      <c r="AU206" s="8" t="s">
        <v>242</v>
      </c>
      <c r="AV206" s="8" t="s">
        <v>242</v>
      </c>
      <c r="AW206" s="8" t="s">
        <v>242</v>
      </c>
    </row>
    <row r="207" spans="1:49" ht="12" customHeight="1">
      <c r="A207" s="3">
        <v>200</v>
      </c>
      <c r="B207" s="4" t="s">
        <v>222</v>
      </c>
      <c r="C207" s="7">
        <v>417.525</v>
      </c>
      <c r="D207" s="7">
        <v>371.955</v>
      </c>
      <c r="E207" s="6">
        <v>0</v>
      </c>
      <c r="F207" s="7">
        <v>45.57</v>
      </c>
      <c r="G207" s="8">
        <v>3362.6</v>
      </c>
      <c r="H207" s="7">
        <v>207.72199999999998</v>
      </c>
      <c r="I207" s="7">
        <v>185.055</v>
      </c>
      <c r="J207" s="6">
        <v>0</v>
      </c>
      <c r="K207" s="7">
        <v>22.667</v>
      </c>
      <c r="L207" s="8">
        <v>3362.6</v>
      </c>
      <c r="M207" s="7">
        <v>113.351</v>
      </c>
      <c r="N207" s="7">
        <v>100.983</v>
      </c>
      <c r="O207" s="6"/>
      <c r="P207" s="7">
        <v>12.368</v>
      </c>
      <c r="Q207" s="8">
        <v>3665.24</v>
      </c>
      <c r="R207" s="7">
        <v>738.598</v>
      </c>
      <c r="S207" s="7">
        <v>657.992</v>
      </c>
      <c r="T207" s="6"/>
      <c r="U207" s="7">
        <v>80.606</v>
      </c>
      <c r="V207" s="8">
        <v>2517914.1799999997</v>
      </c>
      <c r="W207" s="8">
        <v>2243125.59</v>
      </c>
      <c r="X207" s="6"/>
      <c r="Y207" s="8">
        <v>274788.59</v>
      </c>
      <c r="Z207" s="8">
        <v>4042.9</v>
      </c>
      <c r="AA207" s="8">
        <v>3854.5</v>
      </c>
      <c r="AB207" s="6"/>
      <c r="AC207" s="9">
        <v>188.4</v>
      </c>
      <c r="AD207" s="6"/>
      <c r="AE207" s="10">
        <v>472.1</v>
      </c>
      <c r="AF207" s="8"/>
      <c r="AG207" s="8"/>
      <c r="AH207" s="8">
        <v>2505108.97</v>
      </c>
      <c r="AI207" s="8">
        <v>12805.21</v>
      </c>
      <c r="AJ207" s="8">
        <v>2544649.1</v>
      </c>
      <c r="AK207" s="8">
        <v>13005.38</v>
      </c>
      <c r="AL207" s="8">
        <v>-39540.13</v>
      </c>
      <c r="AM207" s="9">
        <v>-200.17</v>
      </c>
      <c r="AN207" s="8">
        <f t="shared" si="3"/>
        <v>-39740.299999999996</v>
      </c>
      <c r="AO207" s="8">
        <v>-10.26</v>
      </c>
      <c r="AP207" s="8">
        <v>-1.06</v>
      </c>
      <c r="AQ207" s="8">
        <v>61.55</v>
      </c>
      <c r="AR207" s="8">
        <v>-307.8</v>
      </c>
      <c r="AS207" s="8">
        <v>-513</v>
      </c>
      <c r="AT207" s="8">
        <v>-718.1999999999999</v>
      </c>
      <c r="AU207" s="8">
        <v>-31.8</v>
      </c>
      <c r="AV207" s="8">
        <v>-53</v>
      </c>
      <c r="AW207" s="8">
        <v>-74.2</v>
      </c>
    </row>
    <row r="208" spans="1:49" ht="12" customHeight="1">
      <c r="A208" s="3">
        <v>201</v>
      </c>
      <c r="B208" s="4" t="s">
        <v>223</v>
      </c>
      <c r="C208" s="7">
        <v>242.77</v>
      </c>
      <c r="D208" s="7">
        <v>207.453</v>
      </c>
      <c r="E208" s="7">
        <v>10.315000000000001</v>
      </c>
      <c r="F208" s="7">
        <v>25</v>
      </c>
      <c r="G208" s="8">
        <v>3362.6</v>
      </c>
      <c r="H208" s="7">
        <v>80.12</v>
      </c>
      <c r="I208" s="7">
        <v>68.464</v>
      </c>
      <c r="J208" s="7">
        <v>3.404</v>
      </c>
      <c r="K208" s="7">
        <v>8.251</v>
      </c>
      <c r="L208" s="8">
        <v>3362.6</v>
      </c>
      <c r="M208" s="7">
        <v>54.87</v>
      </c>
      <c r="N208" s="7">
        <v>46.888</v>
      </c>
      <c r="O208" s="7">
        <v>2.331</v>
      </c>
      <c r="P208" s="7">
        <v>5.651</v>
      </c>
      <c r="Q208" s="8">
        <v>3665.24</v>
      </c>
      <c r="R208" s="7">
        <v>377.76</v>
      </c>
      <c r="S208" s="7">
        <v>322.807</v>
      </c>
      <c r="T208" s="7">
        <v>16.052</v>
      </c>
      <c r="U208" s="7">
        <v>38.902</v>
      </c>
      <c r="V208" s="8">
        <v>1286861.6400000001</v>
      </c>
      <c r="W208" s="8">
        <v>1099659.6</v>
      </c>
      <c r="X208" s="8">
        <v>54680.41</v>
      </c>
      <c r="Y208" s="8">
        <v>132521.63</v>
      </c>
      <c r="Z208" s="8">
        <v>2651.5</v>
      </c>
      <c r="AA208" s="8">
        <v>2525.9</v>
      </c>
      <c r="AB208" s="10">
        <v>125.6</v>
      </c>
      <c r="AC208" s="6"/>
      <c r="AD208" s="6"/>
      <c r="AE208" s="10">
        <v>304.4</v>
      </c>
      <c r="AF208" s="8">
        <v>60957.88</v>
      </c>
      <c r="AG208" s="8"/>
      <c r="AH208" s="8">
        <v>1225903.76</v>
      </c>
      <c r="AI208" s="8"/>
      <c r="AJ208" s="8">
        <v>1335964.05</v>
      </c>
      <c r="AK208" s="8"/>
      <c r="AL208" s="8">
        <v>-110060.29</v>
      </c>
      <c r="AM208" s="6"/>
      <c r="AN208" s="8">
        <f t="shared" si="3"/>
        <v>-110060.29</v>
      </c>
      <c r="AO208" s="8">
        <v>-43.57</v>
      </c>
      <c r="AP208" s="8"/>
      <c r="AQ208" s="8">
        <v>31.48</v>
      </c>
      <c r="AR208" s="8">
        <v>-1307.1</v>
      </c>
      <c r="AS208" s="8">
        <v>-2178.5</v>
      </c>
      <c r="AT208" s="8">
        <v>-3049.9</v>
      </c>
      <c r="AU208" s="8" t="s">
        <v>242</v>
      </c>
      <c r="AV208" s="8" t="s">
        <v>242</v>
      </c>
      <c r="AW208" s="8" t="s">
        <v>242</v>
      </c>
    </row>
    <row r="209" spans="1:49" ht="12" customHeight="1">
      <c r="A209" s="3">
        <v>202</v>
      </c>
      <c r="B209" s="4" t="s">
        <v>224</v>
      </c>
      <c r="C209" s="7">
        <v>243.07999999999998</v>
      </c>
      <c r="D209" s="7">
        <v>216.339</v>
      </c>
      <c r="E209" s="6">
        <v>0</v>
      </c>
      <c r="F209" s="7">
        <v>26.741</v>
      </c>
      <c r="G209" s="8">
        <v>3362.6</v>
      </c>
      <c r="H209" s="7">
        <v>125.77</v>
      </c>
      <c r="I209" s="7">
        <v>111.947</v>
      </c>
      <c r="J209" s="6">
        <v>0</v>
      </c>
      <c r="K209" s="7">
        <v>13.823</v>
      </c>
      <c r="L209" s="8">
        <v>3362.6</v>
      </c>
      <c r="M209" s="7">
        <v>67.64</v>
      </c>
      <c r="N209" s="7">
        <v>60.205</v>
      </c>
      <c r="O209" s="6"/>
      <c r="P209" s="7">
        <v>7.435</v>
      </c>
      <c r="Q209" s="8">
        <v>3665.24</v>
      </c>
      <c r="R209" s="7">
        <v>436.49</v>
      </c>
      <c r="S209" s="7">
        <v>388.491</v>
      </c>
      <c r="T209" s="6"/>
      <c r="U209" s="7">
        <v>47.999</v>
      </c>
      <c r="V209" s="8">
        <v>1488211.85</v>
      </c>
      <c r="W209" s="8">
        <v>1324561.03</v>
      </c>
      <c r="X209" s="6"/>
      <c r="Y209" s="8">
        <v>163650.82</v>
      </c>
      <c r="Z209" s="8">
        <v>3219.8</v>
      </c>
      <c r="AA209" s="8">
        <v>2825.4</v>
      </c>
      <c r="AB209" s="6"/>
      <c r="AC209" s="9">
        <v>394.4</v>
      </c>
      <c r="AD209" s="6"/>
      <c r="AE209" s="10">
        <v>348.9</v>
      </c>
      <c r="AF209" s="8"/>
      <c r="AG209" s="8"/>
      <c r="AH209" s="8">
        <v>1468165.92</v>
      </c>
      <c r="AI209" s="8">
        <v>20045.93</v>
      </c>
      <c r="AJ209" s="8">
        <v>1563657.86</v>
      </c>
      <c r="AK209" s="8">
        <v>21353.8</v>
      </c>
      <c r="AL209" s="8">
        <v>-95491.94</v>
      </c>
      <c r="AM209" s="8">
        <v>-1307.87</v>
      </c>
      <c r="AN209" s="8">
        <f t="shared" si="3"/>
        <v>-96799.81</v>
      </c>
      <c r="AO209" s="8">
        <v>-33.8</v>
      </c>
      <c r="AP209" s="8">
        <v>-3.32</v>
      </c>
      <c r="AQ209" s="8">
        <v>36.37</v>
      </c>
      <c r="AR209" s="8">
        <v>-1013.9999999999999</v>
      </c>
      <c r="AS209" s="8">
        <v>-1689.9999999999998</v>
      </c>
      <c r="AT209" s="8">
        <v>-2366</v>
      </c>
      <c r="AU209" s="8">
        <v>-99.6</v>
      </c>
      <c r="AV209" s="8">
        <v>-166</v>
      </c>
      <c r="AW209" s="8">
        <v>-232.39999999999998</v>
      </c>
    </row>
    <row r="210" spans="1:49" ht="12" customHeight="1">
      <c r="A210" s="3">
        <v>203</v>
      </c>
      <c r="B210" s="4" t="s">
        <v>225</v>
      </c>
      <c r="C210" s="7">
        <v>188</v>
      </c>
      <c r="D210" s="7">
        <v>169.65499999999997</v>
      </c>
      <c r="E210" s="6">
        <v>0</v>
      </c>
      <c r="F210" s="7">
        <v>18.345</v>
      </c>
      <c r="G210" s="8">
        <v>3362.6</v>
      </c>
      <c r="H210" s="7">
        <v>80.62</v>
      </c>
      <c r="I210" s="7">
        <v>72.75399999999999</v>
      </c>
      <c r="J210" s="6">
        <v>0</v>
      </c>
      <c r="K210" s="7">
        <v>7.866</v>
      </c>
      <c r="L210" s="8">
        <v>3362.6</v>
      </c>
      <c r="M210" s="7">
        <v>54.41</v>
      </c>
      <c r="N210" s="7">
        <v>49.101</v>
      </c>
      <c r="O210" s="6"/>
      <c r="P210" s="7">
        <v>5.309</v>
      </c>
      <c r="Q210" s="8">
        <v>3665.24</v>
      </c>
      <c r="R210" s="7">
        <v>323.03</v>
      </c>
      <c r="S210" s="7">
        <v>291.509</v>
      </c>
      <c r="T210" s="6"/>
      <c r="U210" s="7">
        <v>31.521</v>
      </c>
      <c r="V210" s="8">
        <v>1102687.32</v>
      </c>
      <c r="W210" s="8">
        <v>995088.65</v>
      </c>
      <c r="X210" s="6"/>
      <c r="Y210" s="8">
        <v>107598.67</v>
      </c>
      <c r="Z210" s="8">
        <v>2374</v>
      </c>
      <c r="AA210" s="8">
        <v>2374</v>
      </c>
      <c r="AB210" s="6"/>
      <c r="AC210" s="6"/>
      <c r="AD210" s="6"/>
      <c r="AE210" s="10">
        <v>256.7</v>
      </c>
      <c r="AF210" s="8"/>
      <c r="AG210" s="8"/>
      <c r="AH210" s="8">
        <v>1102687.32</v>
      </c>
      <c r="AI210" s="8"/>
      <c r="AJ210" s="8">
        <v>1083059.49</v>
      </c>
      <c r="AK210" s="8"/>
      <c r="AL210" s="8">
        <v>19627.83</v>
      </c>
      <c r="AM210" s="6"/>
      <c r="AN210" s="8">
        <f t="shared" si="3"/>
        <v>19627.83</v>
      </c>
      <c r="AO210" s="8">
        <v>8.27</v>
      </c>
      <c r="AP210" s="8"/>
      <c r="AQ210" s="8">
        <v>26.92</v>
      </c>
      <c r="AR210" s="8">
        <v>248.1</v>
      </c>
      <c r="AS210" s="8">
        <v>413.5</v>
      </c>
      <c r="AT210" s="8">
        <v>578.9</v>
      </c>
      <c r="AU210" s="8" t="s">
        <v>242</v>
      </c>
      <c r="AV210" s="8" t="s">
        <v>242</v>
      </c>
      <c r="AW210" s="8" t="s">
        <v>242</v>
      </c>
    </row>
    <row r="211" spans="1:49" ht="12" customHeight="1">
      <c r="A211" s="3">
        <v>204</v>
      </c>
      <c r="B211" s="4" t="s">
        <v>226</v>
      </c>
      <c r="C211" s="7">
        <v>159.57999999999998</v>
      </c>
      <c r="D211" s="7">
        <v>142.186</v>
      </c>
      <c r="E211" s="6">
        <v>0</v>
      </c>
      <c r="F211" s="7">
        <v>17.394</v>
      </c>
      <c r="G211" s="8">
        <v>3362.6</v>
      </c>
      <c r="H211" s="7">
        <v>69.6</v>
      </c>
      <c r="I211" s="7">
        <v>62.013999999999996</v>
      </c>
      <c r="J211" s="6">
        <v>0</v>
      </c>
      <c r="K211" s="7">
        <v>7.586</v>
      </c>
      <c r="L211" s="8">
        <v>3362.6</v>
      </c>
      <c r="M211" s="7">
        <v>59.79</v>
      </c>
      <c r="N211" s="7">
        <v>53.273</v>
      </c>
      <c r="O211" s="6"/>
      <c r="P211" s="7">
        <v>6.517</v>
      </c>
      <c r="Q211" s="8">
        <v>3665.24</v>
      </c>
      <c r="R211" s="7">
        <v>288.97</v>
      </c>
      <c r="S211" s="7">
        <v>257.473</v>
      </c>
      <c r="T211" s="6"/>
      <c r="U211" s="7">
        <v>31.497</v>
      </c>
      <c r="V211" s="8">
        <v>989785.37</v>
      </c>
      <c r="W211" s="8">
        <v>881901.89</v>
      </c>
      <c r="X211" s="6"/>
      <c r="Y211" s="8">
        <v>107883.48</v>
      </c>
      <c r="Z211" s="8">
        <v>2706.2</v>
      </c>
      <c r="AA211" s="8">
        <v>2566</v>
      </c>
      <c r="AB211" s="6"/>
      <c r="AC211" s="9">
        <v>140.2</v>
      </c>
      <c r="AD211" s="6"/>
      <c r="AE211" s="10">
        <v>313.9</v>
      </c>
      <c r="AF211" s="8"/>
      <c r="AG211" s="8"/>
      <c r="AH211" s="8">
        <v>984196.25</v>
      </c>
      <c r="AI211" s="8">
        <v>5589.12</v>
      </c>
      <c r="AJ211" s="8">
        <v>973456.85</v>
      </c>
      <c r="AK211" s="8">
        <v>5528.16</v>
      </c>
      <c r="AL211" s="8">
        <v>10739.4</v>
      </c>
      <c r="AM211" s="9">
        <v>60.96</v>
      </c>
      <c r="AN211" s="8">
        <f t="shared" si="3"/>
        <v>10800.359999999999</v>
      </c>
      <c r="AO211" s="8">
        <v>4.19</v>
      </c>
      <c r="AP211" s="8">
        <v>0.43</v>
      </c>
      <c r="AQ211" s="8">
        <v>24.08</v>
      </c>
      <c r="AR211" s="8">
        <v>125.70000000000002</v>
      </c>
      <c r="AS211" s="8">
        <v>209.50000000000003</v>
      </c>
      <c r="AT211" s="8">
        <v>293.3</v>
      </c>
      <c r="AU211" s="8">
        <v>12.9</v>
      </c>
      <c r="AV211" s="8">
        <v>21.5</v>
      </c>
      <c r="AW211" s="8">
        <v>30.099999999999998</v>
      </c>
    </row>
    <row r="212" spans="1:49" ht="12" customHeight="1">
      <c r="A212" s="3">
        <v>205</v>
      </c>
      <c r="B212" s="4" t="s">
        <v>227</v>
      </c>
      <c r="C212" s="7">
        <v>208.70999999999998</v>
      </c>
      <c r="D212" s="7">
        <v>184.786</v>
      </c>
      <c r="E212" s="6">
        <v>0</v>
      </c>
      <c r="F212" s="7">
        <v>23.924000000000003</v>
      </c>
      <c r="G212" s="8">
        <v>3362.6</v>
      </c>
      <c r="H212" s="7">
        <v>86.28</v>
      </c>
      <c r="I212" s="7">
        <v>76.39099999999999</v>
      </c>
      <c r="J212" s="6">
        <v>0</v>
      </c>
      <c r="K212" s="7">
        <v>9.889</v>
      </c>
      <c r="L212" s="8">
        <v>3362.6</v>
      </c>
      <c r="M212" s="7">
        <v>62.19</v>
      </c>
      <c r="N212" s="7">
        <v>55.063</v>
      </c>
      <c r="O212" s="6"/>
      <c r="P212" s="7">
        <v>7.127</v>
      </c>
      <c r="Q212" s="8">
        <v>3665.24</v>
      </c>
      <c r="R212" s="7">
        <v>357.18</v>
      </c>
      <c r="S212" s="7">
        <v>316.24</v>
      </c>
      <c r="T212" s="6"/>
      <c r="U212" s="7">
        <v>40.94</v>
      </c>
      <c r="V212" s="8">
        <v>1219874.6500000001</v>
      </c>
      <c r="W212" s="8">
        <v>1080051.12</v>
      </c>
      <c r="X212" s="6"/>
      <c r="Y212" s="8">
        <v>139823.53</v>
      </c>
      <c r="Z212" s="8">
        <v>2629</v>
      </c>
      <c r="AA212" s="8">
        <v>2374.8</v>
      </c>
      <c r="AB212" s="6"/>
      <c r="AC212" s="9">
        <v>254.2</v>
      </c>
      <c r="AD212" s="6"/>
      <c r="AE212" s="10">
        <v>307.4</v>
      </c>
      <c r="AF212" s="8"/>
      <c r="AG212" s="8"/>
      <c r="AH212" s="8">
        <v>1206355.01</v>
      </c>
      <c r="AI212" s="8">
        <v>13519.64</v>
      </c>
      <c r="AJ212" s="8">
        <v>1266364.27</v>
      </c>
      <c r="AK212" s="8">
        <v>14190.51</v>
      </c>
      <c r="AL212" s="8">
        <v>-60009.26</v>
      </c>
      <c r="AM212" s="9">
        <v>-670.87</v>
      </c>
      <c r="AN212" s="8">
        <f t="shared" si="3"/>
        <v>-60680.130000000005</v>
      </c>
      <c r="AO212" s="8">
        <v>-25.27</v>
      </c>
      <c r="AP212" s="8">
        <v>-2.64</v>
      </c>
      <c r="AQ212" s="8">
        <v>29.77</v>
      </c>
      <c r="AR212" s="8">
        <v>-758.1</v>
      </c>
      <c r="AS212" s="8">
        <v>-1263.5</v>
      </c>
      <c r="AT212" s="8">
        <v>-1768.8999999999999</v>
      </c>
      <c r="AU212" s="8">
        <v>-79.2</v>
      </c>
      <c r="AV212" s="8">
        <v>-132</v>
      </c>
      <c r="AW212" s="8">
        <v>-184.8</v>
      </c>
    </row>
    <row r="213" spans="1:49" ht="12" customHeight="1">
      <c r="A213" s="3">
        <v>206</v>
      </c>
      <c r="B213" s="4" t="s">
        <v>228</v>
      </c>
      <c r="C213" s="7">
        <v>68.89</v>
      </c>
      <c r="D213" s="7">
        <v>55.216</v>
      </c>
      <c r="E213" s="6">
        <v>0</v>
      </c>
      <c r="F213" s="7">
        <v>13.674000000000001</v>
      </c>
      <c r="G213" s="8">
        <v>3362.6</v>
      </c>
      <c r="H213" s="7">
        <v>28.6</v>
      </c>
      <c r="I213" s="7">
        <v>22.922</v>
      </c>
      <c r="J213" s="6">
        <v>0</v>
      </c>
      <c r="K213" s="7">
        <v>5.678</v>
      </c>
      <c r="L213" s="8">
        <v>3362.6</v>
      </c>
      <c r="M213" s="7">
        <v>23.83</v>
      </c>
      <c r="N213" s="7">
        <v>19.1</v>
      </c>
      <c r="O213" s="6"/>
      <c r="P213" s="7">
        <v>4.73</v>
      </c>
      <c r="Q213" s="8">
        <v>3665.24</v>
      </c>
      <c r="R213" s="7">
        <v>121.32</v>
      </c>
      <c r="S213" s="7">
        <v>97.239</v>
      </c>
      <c r="T213" s="6"/>
      <c r="U213" s="7">
        <v>24.081</v>
      </c>
      <c r="V213" s="8">
        <v>415162.54000000004</v>
      </c>
      <c r="W213" s="8">
        <v>332755.63</v>
      </c>
      <c r="X213" s="6"/>
      <c r="Y213" s="8">
        <v>82406.91</v>
      </c>
      <c r="Z213" s="8">
        <v>1694.6</v>
      </c>
      <c r="AA213" s="9">
        <v>893.6</v>
      </c>
      <c r="AB213" s="6"/>
      <c r="AC213" s="9">
        <v>801</v>
      </c>
      <c r="AD213" s="6"/>
      <c r="AE213" s="10">
        <v>221.3</v>
      </c>
      <c r="AF213" s="8"/>
      <c r="AG213" s="8"/>
      <c r="AH213" s="8">
        <v>376210.61</v>
      </c>
      <c r="AI213" s="8">
        <v>38951.93</v>
      </c>
      <c r="AJ213" s="8">
        <v>373147.87</v>
      </c>
      <c r="AK213" s="8">
        <v>38634.9</v>
      </c>
      <c r="AL213" s="8">
        <v>3062.74</v>
      </c>
      <c r="AM213" s="9">
        <v>317.03</v>
      </c>
      <c r="AN213" s="8">
        <f t="shared" si="3"/>
        <v>3379.7699999999995</v>
      </c>
      <c r="AO213" s="8">
        <v>3.43</v>
      </c>
      <c r="AP213" s="8">
        <v>0.4</v>
      </c>
      <c r="AQ213" s="8">
        <v>10.11</v>
      </c>
      <c r="AR213" s="8">
        <v>102.9</v>
      </c>
      <c r="AS213" s="8">
        <v>171.5</v>
      </c>
      <c r="AT213" s="8">
        <v>240.10000000000002</v>
      </c>
      <c r="AU213" s="8">
        <v>12</v>
      </c>
      <c r="AV213" s="8">
        <v>20</v>
      </c>
      <c r="AW213" s="8">
        <v>28</v>
      </c>
    </row>
    <row r="214" spans="1:49" ht="12" customHeight="1">
      <c r="A214" s="3">
        <v>207</v>
      </c>
      <c r="B214" s="4" t="s">
        <v>229</v>
      </c>
      <c r="C214" s="7">
        <v>281.05</v>
      </c>
      <c r="D214" s="7">
        <v>249.937</v>
      </c>
      <c r="E214" s="6">
        <v>0</v>
      </c>
      <c r="F214" s="7">
        <v>31.113</v>
      </c>
      <c r="G214" s="8">
        <v>3362.6</v>
      </c>
      <c r="H214" s="7">
        <v>112.37</v>
      </c>
      <c r="I214" s="7">
        <v>99.93299999999999</v>
      </c>
      <c r="J214" s="6">
        <v>0</v>
      </c>
      <c r="K214" s="7">
        <v>12.438</v>
      </c>
      <c r="L214" s="8">
        <v>3362.6</v>
      </c>
      <c r="M214" s="7">
        <v>75.9</v>
      </c>
      <c r="N214" s="7">
        <v>67.499</v>
      </c>
      <c r="O214" s="6"/>
      <c r="P214" s="7">
        <v>8.401</v>
      </c>
      <c r="Q214" s="8">
        <v>3665.24</v>
      </c>
      <c r="R214" s="7">
        <v>469.32</v>
      </c>
      <c r="S214" s="7">
        <v>417.369</v>
      </c>
      <c r="T214" s="6"/>
      <c r="U214" s="7">
        <v>51.951</v>
      </c>
      <c r="V214" s="8">
        <v>1601105.8099999998</v>
      </c>
      <c r="W214" s="8">
        <v>1423872.4</v>
      </c>
      <c r="X214" s="6"/>
      <c r="Y214" s="8">
        <v>177233.41</v>
      </c>
      <c r="Z214" s="8">
        <v>3727.1</v>
      </c>
      <c r="AA214" s="8">
        <v>3607.7</v>
      </c>
      <c r="AB214" s="6"/>
      <c r="AC214" s="9">
        <v>119.4</v>
      </c>
      <c r="AD214" s="6"/>
      <c r="AE214" s="5">
        <v>449</v>
      </c>
      <c r="AF214" s="8"/>
      <c r="AG214" s="8"/>
      <c r="AH214" s="8">
        <v>1595428.03</v>
      </c>
      <c r="AI214" s="8">
        <v>5677.78</v>
      </c>
      <c r="AJ214" s="8">
        <v>1802195.83</v>
      </c>
      <c r="AK214" s="8">
        <v>6412.9</v>
      </c>
      <c r="AL214" s="8">
        <v>-206767.8</v>
      </c>
      <c r="AM214" s="9">
        <v>-735.12</v>
      </c>
      <c r="AN214" s="8">
        <f t="shared" si="3"/>
        <v>-207502.91999999998</v>
      </c>
      <c r="AO214" s="8">
        <v>-57.31</v>
      </c>
      <c r="AP214" s="8">
        <v>-6.16</v>
      </c>
      <c r="AQ214" s="8">
        <v>39.11</v>
      </c>
      <c r="AR214" s="8">
        <v>-1719.3000000000002</v>
      </c>
      <c r="AS214" s="8">
        <v>-2865.5</v>
      </c>
      <c r="AT214" s="8">
        <v>-4011.7000000000003</v>
      </c>
      <c r="AU214" s="8">
        <v>-184.8</v>
      </c>
      <c r="AV214" s="8">
        <v>-308</v>
      </c>
      <c r="AW214" s="8">
        <v>-431.2</v>
      </c>
    </row>
    <row r="215" spans="1:49" ht="12" customHeight="1">
      <c r="A215" s="3">
        <v>208</v>
      </c>
      <c r="B215" s="4" t="s">
        <v>230</v>
      </c>
      <c r="C215" s="7">
        <v>212.13000000000002</v>
      </c>
      <c r="D215" s="7">
        <v>182.97699999999998</v>
      </c>
      <c r="E215" s="6">
        <v>0</v>
      </c>
      <c r="F215" s="7">
        <v>29.153</v>
      </c>
      <c r="G215" s="8">
        <v>3362.6</v>
      </c>
      <c r="H215" s="7">
        <v>96.62</v>
      </c>
      <c r="I215" s="7">
        <v>83.34299999999999</v>
      </c>
      <c r="J215" s="6">
        <v>0</v>
      </c>
      <c r="K215" s="7">
        <v>13.277000000000001</v>
      </c>
      <c r="L215" s="8">
        <v>3362.6</v>
      </c>
      <c r="M215" s="7">
        <v>59.39</v>
      </c>
      <c r="N215" s="7">
        <v>51.23</v>
      </c>
      <c r="O215" s="6"/>
      <c r="P215" s="7">
        <v>8.16</v>
      </c>
      <c r="Q215" s="8">
        <v>3665.24</v>
      </c>
      <c r="R215" s="7">
        <v>368.14</v>
      </c>
      <c r="S215" s="7">
        <v>317.549</v>
      </c>
      <c r="T215" s="6"/>
      <c r="U215" s="7">
        <v>50.591</v>
      </c>
      <c r="V215" s="8">
        <v>1255881.3599999999</v>
      </c>
      <c r="W215" s="8">
        <v>1083294.13</v>
      </c>
      <c r="X215" s="6"/>
      <c r="Y215" s="8">
        <v>172587.23</v>
      </c>
      <c r="Z215" s="8">
        <v>2827.6</v>
      </c>
      <c r="AA215" s="8">
        <v>2469.7</v>
      </c>
      <c r="AB215" s="6"/>
      <c r="AC215" s="9">
        <v>357.9</v>
      </c>
      <c r="AD215" s="6"/>
      <c r="AE215" s="10">
        <v>393.4</v>
      </c>
      <c r="AF215" s="8"/>
      <c r="AG215" s="8"/>
      <c r="AH215" s="8">
        <v>1234036.34</v>
      </c>
      <c r="AI215" s="8">
        <v>21845.02</v>
      </c>
      <c r="AJ215" s="8">
        <v>1341293.32</v>
      </c>
      <c r="AK215" s="8">
        <v>23740.18</v>
      </c>
      <c r="AL215" s="8">
        <v>-107256.98</v>
      </c>
      <c r="AM215" s="8">
        <v>-1895.16</v>
      </c>
      <c r="AN215" s="8">
        <f t="shared" si="3"/>
        <v>-109152.14</v>
      </c>
      <c r="AO215" s="8">
        <v>-43.43</v>
      </c>
      <c r="AP215" s="8">
        <v>-5.3</v>
      </c>
      <c r="AQ215" s="8">
        <v>30.68</v>
      </c>
      <c r="AR215" s="8">
        <v>-1302.9</v>
      </c>
      <c r="AS215" s="8">
        <v>-2171.5</v>
      </c>
      <c r="AT215" s="8">
        <v>-3040.1</v>
      </c>
      <c r="AU215" s="8">
        <v>-159</v>
      </c>
      <c r="AV215" s="8">
        <v>-265</v>
      </c>
      <c r="AW215" s="8">
        <v>-371</v>
      </c>
    </row>
    <row r="216" spans="1:49" ht="12" customHeight="1">
      <c r="A216" s="3">
        <v>209</v>
      </c>
      <c r="B216" s="4" t="s">
        <v>231</v>
      </c>
      <c r="C216" s="7">
        <v>239.11</v>
      </c>
      <c r="D216" s="7">
        <v>219.16199999999998</v>
      </c>
      <c r="E216" s="6">
        <v>0</v>
      </c>
      <c r="F216" s="7">
        <v>19.948</v>
      </c>
      <c r="G216" s="8">
        <v>3362.6</v>
      </c>
      <c r="H216" s="7">
        <v>113.32</v>
      </c>
      <c r="I216" s="7">
        <v>103.866</v>
      </c>
      <c r="J216" s="6">
        <v>0</v>
      </c>
      <c r="K216" s="7">
        <v>9.454</v>
      </c>
      <c r="L216" s="8">
        <v>3362.6</v>
      </c>
      <c r="M216" s="7">
        <v>79.23</v>
      </c>
      <c r="N216" s="7">
        <v>72.62</v>
      </c>
      <c r="O216" s="6"/>
      <c r="P216" s="7">
        <v>6.61</v>
      </c>
      <c r="Q216" s="8">
        <v>3665.24</v>
      </c>
      <c r="R216" s="7">
        <v>431.66</v>
      </c>
      <c r="S216" s="7">
        <v>395.648</v>
      </c>
      <c r="T216" s="6"/>
      <c r="U216" s="7">
        <v>36.012</v>
      </c>
      <c r="V216" s="8">
        <v>1475478.08</v>
      </c>
      <c r="W216" s="8">
        <v>1352382.76</v>
      </c>
      <c r="X216" s="6"/>
      <c r="Y216" s="8">
        <v>123095.32</v>
      </c>
      <c r="Z216" s="8">
        <v>3085</v>
      </c>
      <c r="AA216" s="8">
        <v>3085</v>
      </c>
      <c r="AB216" s="6"/>
      <c r="AC216" s="6"/>
      <c r="AD216" s="6"/>
      <c r="AE216" s="10">
        <v>280.8</v>
      </c>
      <c r="AF216" s="8"/>
      <c r="AG216" s="8"/>
      <c r="AH216" s="8">
        <v>1475478.08</v>
      </c>
      <c r="AI216" s="8"/>
      <c r="AJ216" s="8">
        <v>1524030.78</v>
      </c>
      <c r="AK216" s="8"/>
      <c r="AL216" s="8">
        <v>-48552.7</v>
      </c>
      <c r="AM216" s="6"/>
      <c r="AN216" s="8">
        <f t="shared" si="3"/>
        <v>-48552.7</v>
      </c>
      <c r="AO216" s="8">
        <v>-15.74</v>
      </c>
      <c r="AP216" s="8"/>
      <c r="AQ216" s="8">
        <v>35.97</v>
      </c>
      <c r="AR216" s="8">
        <v>-472.2</v>
      </c>
      <c r="AS216" s="8">
        <v>-787</v>
      </c>
      <c r="AT216" s="8">
        <v>-1101.8</v>
      </c>
      <c r="AU216" s="8" t="s">
        <v>242</v>
      </c>
      <c r="AV216" s="8" t="s">
        <v>242</v>
      </c>
      <c r="AW216" s="8" t="s">
        <v>242</v>
      </c>
    </row>
    <row r="217" spans="1:49" ht="12" customHeight="1">
      <c r="A217" s="3">
        <v>210</v>
      </c>
      <c r="B217" s="4" t="s">
        <v>232</v>
      </c>
      <c r="C217" s="7">
        <v>180.67999999999998</v>
      </c>
      <c r="D217" s="7">
        <v>157.761</v>
      </c>
      <c r="E217" s="7">
        <v>4.28</v>
      </c>
      <c r="F217" s="7">
        <v>18.638</v>
      </c>
      <c r="G217" s="8">
        <v>3362.6</v>
      </c>
      <c r="H217" s="7">
        <v>70.96000000000001</v>
      </c>
      <c r="I217" s="7">
        <v>61.959</v>
      </c>
      <c r="J217" s="7">
        <v>1.681</v>
      </c>
      <c r="K217" s="7">
        <v>7.32</v>
      </c>
      <c r="L217" s="8">
        <v>3362.6</v>
      </c>
      <c r="M217" s="7">
        <v>53.08</v>
      </c>
      <c r="N217" s="7">
        <v>46.347</v>
      </c>
      <c r="O217" s="7">
        <v>1.258</v>
      </c>
      <c r="P217" s="7">
        <v>5.476</v>
      </c>
      <c r="Q217" s="8">
        <v>3665.24</v>
      </c>
      <c r="R217" s="7">
        <v>304.72</v>
      </c>
      <c r="S217" s="7">
        <v>266.066</v>
      </c>
      <c r="T217" s="7">
        <v>7.22</v>
      </c>
      <c r="U217" s="7">
        <v>31.434</v>
      </c>
      <c r="V217" s="8">
        <v>1040715.6</v>
      </c>
      <c r="W217" s="8">
        <v>908701.39</v>
      </c>
      <c r="X217" s="8">
        <v>24658.45</v>
      </c>
      <c r="Y217" s="8">
        <v>107355.76</v>
      </c>
      <c r="Z217" s="8">
        <v>2650.8</v>
      </c>
      <c r="AA217" s="8">
        <v>2531.7</v>
      </c>
      <c r="AB217" s="10">
        <v>68.7</v>
      </c>
      <c r="AC217" s="9">
        <v>50.4</v>
      </c>
      <c r="AD217" s="6"/>
      <c r="AE217" s="10">
        <v>299.1</v>
      </c>
      <c r="AF217" s="8">
        <v>27440.75</v>
      </c>
      <c r="AG217" s="8"/>
      <c r="AH217" s="8">
        <v>1011233.68</v>
      </c>
      <c r="AI217" s="8">
        <v>2041.17</v>
      </c>
      <c r="AJ217" s="8">
        <v>1057552.12</v>
      </c>
      <c r="AK217" s="8">
        <v>2134.62</v>
      </c>
      <c r="AL217" s="8">
        <v>-46318.44</v>
      </c>
      <c r="AM217" s="9">
        <v>-93.45</v>
      </c>
      <c r="AN217" s="8">
        <f t="shared" si="3"/>
        <v>-46411.89</v>
      </c>
      <c r="AO217" s="8">
        <v>-18.3</v>
      </c>
      <c r="AP217" s="8">
        <v>-1.85</v>
      </c>
      <c r="AQ217" s="8">
        <v>25.39</v>
      </c>
      <c r="AR217" s="8">
        <v>-549</v>
      </c>
      <c r="AS217" s="8">
        <v>-915</v>
      </c>
      <c r="AT217" s="8">
        <v>-1281</v>
      </c>
      <c r="AU217" s="8">
        <v>-55.5</v>
      </c>
      <c r="AV217" s="8">
        <v>-92.5</v>
      </c>
      <c r="AW217" s="8">
        <v>-129.5</v>
      </c>
    </row>
    <row r="218" spans="1:49" ht="12" customHeight="1">
      <c r="A218" s="3">
        <v>211</v>
      </c>
      <c r="B218" s="4" t="s">
        <v>233</v>
      </c>
      <c r="C218" s="7">
        <v>151.2</v>
      </c>
      <c r="D218" s="7">
        <v>106.30000000000001</v>
      </c>
      <c r="E218" s="7">
        <v>30.362</v>
      </c>
      <c r="F218" s="7">
        <v>14.538</v>
      </c>
      <c r="G218" s="8">
        <v>3362.6</v>
      </c>
      <c r="H218" s="7">
        <v>68.76</v>
      </c>
      <c r="I218" s="7">
        <v>48.342</v>
      </c>
      <c r="J218" s="7">
        <v>13.806999999999999</v>
      </c>
      <c r="K218" s="7">
        <v>6.612</v>
      </c>
      <c r="L218" s="8">
        <v>3362.6</v>
      </c>
      <c r="M218" s="7">
        <v>40.04</v>
      </c>
      <c r="N218" s="7">
        <v>28.15</v>
      </c>
      <c r="O218" s="7">
        <v>8.04</v>
      </c>
      <c r="P218" s="7">
        <v>3.85</v>
      </c>
      <c r="Q218" s="8">
        <v>3665.24</v>
      </c>
      <c r="R218" s="7">
        <v>260</v>
      </c>
      <c r="S218" s="7">
        <v>182.792</v>
      </c>
      <c r="T218" s="7">
        <v>52.208</v>
      </c>
      <c r="U218" s="7">
        <v>25</v>
      </c>
      <c r="V218" s="8">
        <v>886393.71</v>
      </c>
      <c r="W218" s="8">
        <v>623175.88</v>
      </c>
      <c r="X218" s="8">
        <v>177988.58</v>
      </c>
      <c r="Y218" s="8">
        <v>85229.25</v>
      </c>
      <c r="Z218" s="8">
        <v>1853.6</v>
      </c>
      <c r="AA218" s="8">
        <v>1299.3</v>
      </c>
      <c r="AB218" s="10">
        <v>371.1</v>
      </c>
      <c r="AC218" s="9">
        <v>183.2</v>
      </c>
      <c r="AD218" s="6"/>
      <c r="AE218" s="10">
        <v>177.7</v>
      </c>
      <c r="AF218" s="8">
        <v>195051.91</v>
      </c>
      <c r="AG218" s="8"/>
      <c r="AH218" s="8">
        <v>682918.2</v>
      </c>
      <c r="AI218" s="8">
        <v>8423.61</v>
      </c>
      <c r="AJ218" s="8">
        <v>753878.94</v>
      </c>
      <c r="AK218" s="8">
        <v>9298.91</v>
      </c>
      <c r="AL218" s="8">
        <v>-70960.74</v>
      </c>
      <c r="AM218" s="9">
        <v>-875.3</v>
      </c>
      <c r="AN218" s="8">
        <f t="shared" si="3"/>
        <v>-71836.04000000001</v>
      </c>
      <c r="AO218" s="8">
        <v>-54.61</v>
      </c>
      <c r="AP218" s="8">
        <v>-4.78</v>
      </c>
      <c r="AQ218" s="8">
        <v>21.67</v>
      </c>
      <c r="AR218" s="8">
        <v>-1638.3</v>
      </c>
      <c r="AS218" s="8">
        <v>-2730.5</v>
      </c>
      <c r="AT218" s="8">
        <v>-3822.7</v>
      </c>
      <c r="AU218" s="8">
        <v>-143.4</v>
      </c>
      <c r="AV218" s="8">
        <v>-239</v>
      </c>
      <c r="AW218" s="8">
        <v>-334.6</v>
      </c>
    </row>
    <row r="219" spans="1:49" ht="12" customHeight="1">
      <c r="A219" s="3">
        <v>212</v>
      </c>
      <c r="B219" s="4" t="s">
        <v>234</v>
      </c>
      <c r="C219" s="7">
        <v>134.473</v>
      </c>
      <c r="D219" s="7">
        <v>88.596</v>
      </c>
      <c r="E219" s="7">
        <v>17.899</v>
      </c>
      <c r="F219" s="7">
        <v>27.978</v>
      </c>
      <c r="G219" s="8">
        <v>3362.6</v>
      </c>
      <c r="H219" s="7">
        <v>61.8</v>
      </c>
      <c r="I219" s="7">
        <v>40.717</v>
      </c>
      <c r="J219" s="7">
        <v>8.226</v>
      </c>
      <c r="K219" s="7">
        <v>12.858</v>
      </c>
      <c r="L219" s="8">
        <v>3362.6</v>
      </c>
      <c r="M219" s="7">
        <v>38.542</v>
      </c>
      <c r="N219" s="7">
        <v>25.393</v>
      </c>
      <c r="O219" s="7">
        <v>5.13</v>
      </c>
      <c r="P219" s="7">
        <v>8.019</v>
      </c>
      <c r="Q219" s="8">
        <v>3665.24</v>
      </c>
      <c r="R219" s="7">
        <v>234.815</v>
      </c>
      <c r="S219" s="7">
        <v>154.705</v>
      </c>
      <c r="T219" s="7">
        <v>31.256</v>
      </c>
      <c r="U219" s="7">
        <v>48.854</v>
      </c>
      <c r="V219" s="8">
        <v>801253.26</v>
      </c>
      <c r="W219" s="8">
        <v>527896.61</v>
      </c>
      <c r="X219" s="8">
        <v>106652.46</v>
      </c>
      <c r="Y219" s="8">
        <v>166704.19</v>
      </c>
      <c r="Z219" s="8">
        <v>1467.6</v>
      </c>
      <c r="AA219" s="9">
        <v>718.2</v>
      </c>
      <c r="AB219" s="10">
        <v>145.1</v>
      </c>
      <c r="AC219" s="9">
        <v>604.3</v>
      </c>
      <c r="AD219" s="6"/>
      <c r="AE219" s="10">
        <v>226.8</v>
      </c>
      <c r="AF219" s="8">
        <v>123134.32</v>
      </c>
      <c r="AG219" s="8"/>
      <c r="AH219" s="8">
        <v>609476.7</v>
      </c>
      <c r="AI219" s="8">
        <v>68642.24</v>
      </c>
      <c r="AJ219" s="8">
        <v>654366.97</v>
      </c>
      <c r="AK219" s="8">
        <v>74798.88</v>
      </c>
      <c r="AL219" s="8">
        <v>-44890.27</v>
      </c>
      <c r="AM219" s="8">
        <v>-6156.65</v>
      </c>
      <c r="AN219" s="8">
        <f t="shared" si="3"/>
        <v>-51046.92</v>
      </c>
      <c r="AO219" s="8">
        <v>-62.5</v>
      </c>
      <c r="AP219" s="8">
        <v>-10.19</v>
      </c>
      <c r="AQ219" s="8">
        <v>19.57</v>
      </c>
      <c r="AR219" s="8">
        <v>-1875</v>
      </c>
      <c r="AS219" s="8">
        <v>-3125</v>
      </c>
      <c r="AT219" s="8">
        <v>-4375</v>
      </c>
      <c r="AU219" s="8">
        <v>-305.7</v>
      </c>
      <c r="AV219" s="8">
        <v>-509.5</v>
      </c>
      <c r="AW219" s="8">
        <v>-713.3</v>
      </c>
    </row>
    <row r="220" spans="1:49" ht="12" customHeight="1">
      <c r="A220" s="3">
        <v>213</v>
      </c>
      <c r="B220" s="4" t="s">
        <v>235</v>
      </c>
      <c r="C220" s="7">
        <v>170.94</v>
      </c>
      <c r="D220" s="7">
        <v>145.512</v>
      </c>
      <c r="E220" s="6">
        <v>0</v>
      </c>
      <c r="F220" s="7">
        <v>25.427999999999997</v>
      </c>
      <c r="G220" s="8">
        <v>3362.6</v>
      </c>
      <c r="H220" s="7">
        <v>79.202</v>
      </c>
      <c r="I220" s="7">
        <v>67.42099999999999</v>
      </c>
      <c r="J220" s="6">
        <v>0</v>
      </c>
      <c r="K220" s="7">
        <v>11.781</v>
      </c>
      <c r="L220" s="8">
        <v>3362.6</v>
      </c>
      <c r="M220" s="7">
        <v>45.448</v>
      </c>
      <c r="N220" s="7">
        <v>38.687</v>
      </c>
      <c r="O220" s="6"/>
      <c r="P220" s="7">
        <v>6.761</v>
      </c>
      <c r="Q220" s="8">
        <v>3665.24</v>
      </c>
      <c r="R220" s="7">
        <v>295.59</v>
      </c>
      <c r="S220" s="7">
        <v>251.62</v>
      </c>
      <c r="T220" s="6"/>
      <c r="U220" s="7">
        <v>43.97</v>
      </c>
      <c r="V220" s="8">
        <v>1007705.31</v>
      </c>
      <c r="W220" s="8">
        <v>857806.41</v>
      </c>
      <c r="X220" s="6"/>
      <c r="Y220" s="8">
        <v>149898.9</v>
      </c>
      <c r="Z220" s="8">
        <v>1433.5</v>
      </c>
      <c r="AA220" s="8">
        <v>1293.3</v>
      </c>
      <c r="AB220" s="6"/>
      <c r="AC220" s="9">
        <v>140.2</v>
      </c>
      <c r="AD220" s="6"/>
      <c r="AE220" s="5">
        <v>226</v>
      </c>
      <c r="AF220" s="8"/>
      <c r="AG220" s="8"/>
      <c r="AH220" s="8">
        <v>993044.81</v>
      </c>
      <c r="AI220" s="8">
        <v>14660.5</v>
      </c>
      <c r="AJ220" s="8">
        <v>1077197.73</v>
      </c>
      <c r="AK220" s="8">
        <v>15902.82</v>
      </c>
      <c r="AL220" s="8">
        <v>-84152.92</v>
      </c>
      <c r="AM220" s="8">
        <v>-1242.32</v>
      </c>
      <c r="AN220" s="8">
        <f t="shared" si="3"/>
        <v>-85395.24</v>
      </c>
      <c r="AO220" s="8">
        <v>-65.07</v>
      </c>
      <c r="AP220" s="8">
        <v>-8.86</v>
      </c>
      <c r="AQ220" s="8">
        <v>24.63</v>
      </c>
      <c r="AR220" s="8">
        <v>-1952.1</v>
      </c>
      <c r="AS220" s="8">
        <v>-3253.4999999999995</v>
      </c>
      <c r="AT220" s="8">
        <v>-4554.9</v>
      </c>
      <c r="AU220" s="8">
        <v>-265.79999999999995</v>
      </c>
      <c r="AV220" s="8">
        <v>-443</v>
      </c>
      <c r="AW220" s="8">
        <v>-620.1999999999999</v>
      </c>
    </row>
    <row r="221" spans="1:49" ht="12" customHeight="1">
      <c r="A221" s="3">
        <v>214</v>
      </c>
      <c r="B221" s="4" t="s">
        <v>236</v>
      </c>
      <c r="C221" s="7">
        <v>260.02</v>
      </c>
      <c r="D221" s="7">
        <v>233.81199999999998</v>
      </c>
      <c r="E221" s="6">
        <v>0</v>
      </c>
      <c r="F221" s="7">
        <v>26.208</v>
      </c>
      <c r="G221" s="8">
        <v>3362.6</v>
      </c>
      <c r="H221" s="7">
        <v>134.51</v>
      </c>
      <c r="I221" s="7">
        <v>120.952</v>
      </c>
      <c r="J221" s="6">
        <v>0</v>
      </c>
      <c r="K221" s="7">
        <v>13.558</v>
      </c>
      <c r="L221" s="8">
        <v>3362.6</v>
      </c>
      <c r="M221" s="7">
        <v>75.2</v>
      </c>
      <c r="N221" s="7">
        <v>67.621</v>
      </c>
      <c r="O221" s="6"/>
      <c r="P221" s="7">
        <v>7.579</v>
      </c>
      <c r="Q221" s="8">
        <v>3665.24</v>
      </c>
      <c r="R221" s="7">
        <v>469.73</v>
      </c>
      <c r="S221" s="7">
        <v>422.386</v>
      </c>
      <c r="T221" s="6"/>
      <c r="U221" s="7">
        <v>47.344</v>
      </c>
      <c r="V221" s="8">
        <v>1602272.63</v>
      </c>
      <c r="W221" s="8">
        <v>1440778.26</v>
      </c>
      <c r="X221" s="6"/>
      <c r="Y221" s="8">
        <v>161494.37</v>
      </c>
      <c r="Z221" s="8">
        <v>2621.3</v>
      </c>
      <c r="AA221" s="8">
        <v>2405.3</v>
      </c>
      <c r="AB221" s="6"/>
      <c r="AC221" s="9">
        <v>216</v>
      </c>
      <c r="AD221" s="6"/>
      <c r="AE221" s="10">
        <v>269.6</v>
      </c>
      <c r="AF221" s="8"/>
      <c r="AG221" s="8"/>
      <c r="AH221" s="8">
        <v>1588965.19</v>
      </c>
      <c r="AI221" s="8">
        <v>13307.44</v>
      </c>
      <c r="AJ221" s="8">
        <v>1609986.41</v>
      </c>
      <c r="AK221" s="8">
        <v>13484.08</v>
      </c>
      <c r="AL221" s="8">
        <v>-21021.22</v>
      </c>
      <c r="AM221" s="9">
        <v>-176.64</v>
      </c>
      <c r="AN221" s="8">
        <f t="shared" si="3"/>
        <v>-21197.86</v>
      </c>
      <c r="AO221" s="8">
        <v>-8.74</v>
      </c>
      <c r="AP221" s="8">
        <v>-0.82</v>
      </c>
      <c r="AQ221" s="8">
        <v>39.14</v>
      </c>
      <c r="AR221" s="8">
        <v>-262.2</v>
      </c>
      <c r="AS221" s="8">
        <v>-437</v>
      </c>
      <c r="AT221" s="8">
        <v>-611.8000000000001</v>
      </c>
      <c r="AU221" s="8">
        <v>-24.599999999999998</v>
      </c>
      <c r="AV221" s="8">
        <v>-41</v>
      </c>
      <c r="AW221" s="8">
        <v>-57.4</v>
      </c>
    </row>
    <row r="222" spans="1:49" ht="12" customHeight="1">
      <c r="A222" s="3">
        <v>215</v>
      </c>
      <c r="B222" s="4" t="s">
        <v>237</v>
      </c>
      <c r="C222" s="7">
        <v>356.51</v>
      </c>
      <c r="D222" s="7">
        <v>326.165</v>
      </c>
      <c r="E222" s="6">
        <v>0</v>
      </c>
      <c r="F222" s="7">
        <v>30.345000000000002</v>
      </c>
      <c r="G222" s="8">
        <v>3362.6</v>
      </c>
      <c r="H222" s="7">
        <v>147.46</v>
      </c>
      <c r="I222" s="7">
        <v>134.908</v>
      </c>
      <c r="J222" s="6">
        <v>0</v>
      </c>
      <c r="K222" s="7">
        <v>12.552</v>
      </c>
      <c r="L222" s="8">
        <v>3362.6</v>
      </c>
      <c r="M222" s="7">
        <v>102.11</v>
      </c>
      <c r="N222" s="7">
        <v>93.419</v>
      </c>
      <c r="O222" s="6"/>
      <c r="P222" s="7">
        <v>8.691</v>
      </c>
      <c r="Q222" s="8">
        <v>3665.24</v>
      </c>
      <c r="R222" s="7">
        <v>606.08</v>
      </c>
      <c r="S222" s="7">
        <v>554.493</v>
      </c>
      <c r="T222" s="6"/>
      <c r="U222" s="7">
        <v>51.587</v>
      </c>
      <c r="V222" s="8">
        <v>2068907.1700000002</v>
      </c>
      <c r="W222" s="8">
        <v>1892811.11</v>
      </c>
      <c r="X222" s="6"/>
      <c r="Y222" s="8">
        <v>176096.06</v>
      </c>
      <c r="Z222" s="8">
        <v>4657.3</v>
      </c>
      <c r="AA222" s="8">
        <v>4483.3</v>
      </c>
      <c r="AB222" s="6"/>
      <c r="AC222" s="9">
        <v>174</v>
      </c>
      <c r="AD222" s="6"/>
      <c r="AE222" s="10">
        <v>417.1</v>
      </c>
      <c r="AF222" s="8"/>
      <c r="AG222" s="8"/>
      <c r="AH222" s="8">
        <v>2062328.1</v>
      </c>
      <c r="AI222" s="8">
        <v>6579.07</v>
      </c>
      <c r="AJ222" s="8">
        <v>2161620.13</v>
      </c>
      <c r="AK222" s="8">
        <v>6895.79</v>
      </c>
      <c r="AL222" s="8">
        <v>-99292.03</v>
      </c>
      <c r="AM222" s="9">
        <v>-316.72</v>
      </c>
      <c r="AN222" s="8">
        <f t="shared" si="3"/>
        <v>-99608.75</v>
      </c>
      <c r="AO222" s="8">
        <v>-22.15</v>
      </c>
      <c r="AP222" s="8">
        <v>-1.82</v>
      </c>
      <c r="AQ222" s="8">
        <v>50.51</v>
      </c>
      <c r="AR222" s="8">
        <v>-664.5</v>
      </c>
      <c r="AS222" s="8">
        <v>-1107.5</v>
      </c>
      <c r="AT222" s="8">
        <v>-1550.5</v>
      </c>
      <c r="AU222" s="8">
        <v>-54.6</v>
      </c>
      <c r="AV222" s="8">
        <v>-91</v>
      </c>
      <c r="AW222" s="8">
        <v>-127.4</v>
      </c>
    </row>
    <row r="223" spans="1:49" ht="12" customHeight="1">
      <c r="A223" s="3">
        <v>216</v>
      </c>
      <c r="B223" s="4" t="s">
        <v>238</v>
      </c>
      <c r="C223" s="7">
        <v>205.192</v>
      </c>
      <c r="D223" s="7">
        <v>186.035</v>
      </c>
      <c r="E223" s="7">
        <v>2.633</v>
      </c>
      <c r="F223" s="7">
        <v>16.524</v>
      </c>
      <c r="G223" s="8">
        <v>3362.6</v>
      </c>
      <c r="H223" s="7">
        <v>90.001</v>
      </c>
      <c r="I223" s="7">
        <v>81.372</v>
      </c>
      <c r="J223" s="7">
        <v>1.381</v>
      </c>
      <c r="K223" s="7">
        <v>7.248</v>
      </c>
      <c r="L223" s="8">
        <v>3362.6</v>
      </c>
      <c r="M223" s="7">
        <v>60.175</v>
      </c>
      <c r="N223" s="7">
        <v>54.405</v>
      </c>
      <c r="O223" s="7">
        <v>0.924</v>
      </c>
      <c r="P223" s="7">
        <v>4.846</v>
      </c>
      <c r="Q223" s="8">
        <v>3665.24</v>
      </c>
      <c r="R223" s="7">
        <v>355.368</v>
      </c>
      <c r="S223" s="7">
        <v>321.812</v>
      </c>
      <c r="T223" s="7">
        <v>4.937</v>
      </c>
      <c r="U223" s="7">
        <v>28.619</v>
      </c>
      <c r="V223" s="8">
        <v>1213171.8</v>
      </c>
      <c r="W223" s="8">
        <v>1098590.84</v>
      </c>
      <c r="X223" s="8">
        <v>16880.93</v>
      </c>
      <c r="Y223" s="8">
        <v>97700.03</v>
      </c>
      <c r="Z223" s="8">
        <v>3430.56</v>
      </c>
      <c r="AA223" s="8">
        <v>3373.3</v>
      </c>
      <c r="AB223" s="6">
        <v>57.26</v>
      </c>
      <c r="AC223" s="6"/>
      <c r="AD223" s="6"/>
      <c r="AE223" s="9">
        <v>300.47</v>
      </c>
      <c r="AF223" s="8">
        <v>20249.24</v>
      </c>
      <c r="AG223" s="8"/>
      <c r="AH223" s="8">
        <v>1192922.56</v>
      </c>
      <c r="AI223" s="8"/>
      <c r="AJ223" s="8">
        <v>1297991.26</v>
      </c>
      <c r="AK223" s="8"/>
      <c r="AL223" s="8">
        <v>-105068.7</v>
      </c>
      <c r="AM223" s="6"/>
      <c r="AN223" s="8">
        <f t="shared" si="3"/>
        <v>-105068.7</v>
      </c>
      <c r="AO223" s="8">
        <v>-31.15</v>
      </c>
      <c r="AP223" s="8"/>
      <c r="AQ223" s="8">
        <v>29.61</v>
      </c>
      <c r="AR223" s="8">
        <v>-934.5</v>
      </c>
      <c r="AS223" s="8">
        <v>-1557.5</v>
      </c>
      <c r="AT223" s="8">
        <v>-2180.5</v>
      </c>
      <c r="AU223" s="8" t="s">
        <v>242</v>
      </c>
      <c r="AV223" s="8" t="s">
        <v>242</v>
      </c>
      <c r="AW223" s="8" t="s">
        <v>242</v>
      </c>
    </row>
    <row r="224" spans="1:49" ht="12" customHeight="1">
      <c r="A224" s="3">
        <v>217</v>
      </c>
      <c r="B224" s="4" t="s">
        <v>239</v>
      </c>
      <c r="C224" s="7">
        <v>247.11</v>
      </c>
      <c r="D224" s="7">
        <v>222.559</v>
      </c>
      <c r="E224" s="6">
        <v>0</v>
      </c>
      <c r="F224" s="7">
        <v>24.551000000000002</v>
      </c>
      <c r="G224" s="8">
        <v>3362.6</v>
      </c>
      <c r="H224" s="7">
        <v>111</v>
      </c>
      <c r="I224" s="7">
        <v>99.972</v>
      </c>
      <c r="J224" s="6">
        <v>0</v>
      </c>
      <c r="K224" s="7">
        <v>11.027999999999999</v>
      </c>
      <c r="L224" s="8">
        <v>3362.6</v>
      </c>
      <c r="M224" s="7">
        <v>68</v>
      </c>
      <c r="N224" s="7">
        <v>61.244</v>
      </c>
      <c r="O224" s="6"/>
      <c r="P224" s="7">
        <v>6.756</v>
      </c>
      <c r="Q224" s="8">
        <v>3665.24</v>
      </c>
      <c r="R224" s="7">
        <v>426.11</v>
      </c>
      <c r="S224" s="7">
        <v>383.776</v>
      </c>
      <c r="T224" s="6"/>
      <c r="U224" s="7">
        <v>42.334</v>
      </c>
      <c r="V224" s="8">
        <v>1453417.01</v>
      </c>
      <c r="W224" s="8">
        <v>1309021.52</v>
      </c>
      <c r="X224" s="6"/>
      <c r="Y224" s="8">
        <v>144395.49</v>
      </c>
      <c r="Z224" s="8">
        <v>2619.97</v>
      </c>
      <c r="AA224" s="8">
        <v>2466.67</v>
      </c>
      <c r="AB224" s="6"/>
      <c r="AC224" s="9">
        <v>153.3</v>
      </c>
      <c r="AD224" s="6"/>
      <c r="AE224" s="10">
        <v>272.1</v>
      </c>
      <c r="AF224" s="8"/>
      <c r="AG224" s="8"/>
      <c r="AH224" s="8">
        <v>1444968.12</v>
      </c>
      <c r="AI224" s="8">
        <v>8448.89</v>
      </c>
      <c r="AJ224" s="8">
        <v>1659784.83</v>
      </c>
      <c r="AK224" s="8">
        <v>9705.36</v>
      </c>
      <c r="AL224" s="8">
        <v>-214816.71</v>
      </c>
      <c r="AM224" s="8">
        <v>-1256.47</v>
      </c>
      <c r="AN224" s="8">
        <f t="shared" si="3"/>
        <v>-216073.18</v>
      </c>
      <c r="AO224" s="8">
        <v>-87.09</v>
      </c>
      <c r="AP224" s="8">
        <v>-8.2</v>
      </c>
      <c r="AQ224" s="8">
        <v>35.51</v>
      </c>
      <c r="AR224" s="8">
        <v>-2612.7000000000003</v>
      </c>
      <c r="AS224" s="8">
        <v>-4354.5</v>
      </c>
      <c r="AT224" s="8">
        <v>-6096.3</v>
      </c>
      <c r="AU224" s="8">
        <v>-245.99999999999997</v>
      </c>
      <c r="AV224" s="8">
        <v>-409.99999999999994</v>
      </c>
      <c r="AW224" s="8">
        <v>-574</v>
      </c>
    </row>
    <row r="225" spans="1:49" ht="12" customHeight="1">
      <c r="A225" s="3">
        <v>218</v>
      </c>
      <c r="B225" s="4" t="s">
        <v>240</v>
      </c>
      <c r="C225" s="7">
        <v>708.81</v>
      </c>
      <c r="D225" s="7">
        <v>610.874</v>
      </c>
      <c r="E225" s="6">
        <v>0</v>
      </c>
      <c r="F225" s="7">
        <v>97.936</v>
      </c>
      <c r="G225" s="8">
        <v>3362.6</v>
      </c>
      <c r="H225" s="7">
        <v>373.45</v>
      </c>
      <c r="I225" s="7">
        <v>321.851</v>
      </c>
      <c r="J225" s="6">
        <v>0</v>
      </c>
      <c r="K225" s="7">
        <v>51.599000000000004</v>
      </c>
      <c r="L225" s="8">
        <v>3362.6</v>
      </c>
      <c r="M225" s="7">
        <v>194</v>
      </c>
      <c r="N225" s="7">
        <v>167.195</v>
      </c>
      <c r="O225" s="6"/>
      <c r="P225" s="7">
        <v>26.805</v>
      </c>
      <c r="Q225" s="8">
        <v>3665.24</v>
      </c>
      <c r="R225" s="13">
        <v>1276.26</v>
      </c>
      <c r="S225" s="13">
        <v>1099.919</v>
      </c>
      <c r="T225" s="6"/>
      <c r="U225" s="7">
        <v>176.341</v>
      </c>
      <c r="V225" s="8">
        <v>4350264.04</v>
      </c>
      <c r="W225" s="8">
        <v>3749186.42</v>
      </c>
      <c r="X225" s="6"/>
      <c r="Y225" s="8">
        <v>601077.62</v>
      </c>
      <c r="Z225" s="8">
        <v>10806.3</v>
      </c>
      <c r="AA225" s="8">
        <v>8629.5</v>
      </c>
      <c r="AB225" s="6"/>
      <c r="AC225" s="8">
        <v>2176.8</v>
      </c>
      <c r="AD225" s="6"/>
      <c r="AE225" s="12">
        <v>1383.5</v>
      </c>
      <c r="AF225" s="8"/>
      <c r="AG225" s="8"/>
      <c r="AH225" s="8">
        <v>4229184.14</v>
      </c>
      <c r="AI225" s="8">
        <v>121079.9</v>
      </c>
      <c r="AJ225" s="8">
        <v>4373818.31</v>
      </c>
      <c r="AK225" s="8">
        <v>125220.62</v>
      </c>
      <c r="AL225" s="8">
        <v>-144634.17</v>
      </c>
      <c r="AM225" s="8">
        <v>-4140.72</v>
      </c>
      <c r="AN225" s="8">
        <f t="shared" si="3"/>
        <v>-148774.89</v>
      </c>
      <c r="AO225" s="8">
        <v>-16.76</v>
      </c>
      <c r="AP225" s="8">
        <v>-1.9</v>
      </c>
      <c r="AQ225" s="8">
        <v>106.36</v>
      </c>
      <c r="AR225" s="8">
        <v>-502.80000000000007</v>
      </c>
      <c r="AS225" s="8">
        <v>-838.0000000000001</v>
      </c>
      <c r="AT225" s="8">
        <v>-1173.2</v>
      </c>
      <c r="AU225" s="8">
        <v>-57</v>
      </c>
      <c r="AV225" s="8">
        <v>-95</v>
      </c>
      <c r="AW225" s="8">
        <v>-133</v>
      </c>
    </row>
    <row r="226" spans="1:49" ht="12.75" customHeight="1">
      <c r="A226" s="57" t="s">
        <v>241</v>
      </c>
      <c r="B226" s="57"/>
      <c r="C226" s="14">
        <f aca="true" t="shared" si="4" ref="C226:K226">SUM(C8:C225)</f>
        <v>69992.97600000001</v>
      </c>
      <c r="D226" s="14">
        <f t="shared" si="4"/>
        <v>60445.809</v>
      </c>
      <c r="E226" s="14">
        <f t="shared" si="4"/>
        <v>2382.678</v>
      </c>
      <c r="F226" s="14">
        <f t="shared" si="4"/>
        <v>7164.482999999998</v>
      </c>
      <c r="G226" s="14"/>
      <c r="H226" s="14">
        <f t="shared" si="4"/>
        <v>31946.213000000018</v>
      </c>
      <c r="I226" s="14">
        <f t="shared" si="4"/>
        <v>27540.25799999999</v>
      </c>
      <c r="J226" s="14">
        <f t="shared" si="4"/>
        <v>1148.799</v>
      </c>
      <c r="K226" s="14">
        <f t="shared" si="4"/>
        <v>3257.154000000002</v>
      </c>
      <c r="L226" s="14"/>
      <c r="M226" s="14">
        <f aca="true" t="shared" si="5" ref="M226:AW226">SUM(M8:M225)</f>
        <v>18902.80699999999</v>
      </c>
      <c r="N226" s="14">
        <f t="shared" si="5"/>
        <v>16305.492999999997</v>
      </c>
      <c r="O226" s="14">
        <f t="shared" si="5"/>
        <v>669.338</v>
      </c>
      <c r="P226" s="14">
        <f t="shared" si="5"/>
        <v>1927.972</v>
      </c>
      <c r="Q226" s="14"/>
      <c r="R226" s="14">
        <f t="shared" si="5"/>
        <v>120841.99600000004</v>
      </c>
      <c r="S226" s="14">
        <f t="shared" si="5"/>
        <v>104291.58300000004</v>
      </c>
      <c r="T226" s="14">
        <f t="shared" si="5"/>
        <v>4200.834000000001</v>
      </c>
      <c r="U226" s="14">
        <f t="shared" si="5"/>
        <v>12349.581999999995</v>
      </c>
      <c r="V226" s="33">
        <f t="shared" si="5"/>
        <v>412064041.11</v>
      </c>
      <c r="W226" s="33">
        <f t="shared" si="5"/>
        <v>355625567.5499999</v>
      </c>
      <c r="X226" s="33">
        <f t="shared" si="5"/>
        <v>14328284.860000001</v>
      </c>
      <c r="Y226" s="33">
        <f t="shared" si="5"/>
        <v>42110188.699999996</v>
      </c>
      <c r="Z226" s="33">
        <f t="shared" si="5"/>
        <v>814049.25</v>
      </c>
      <c r="AA226" s="33">
        <f t="shared" si="5"/>
        <v>717672.5</v>
      </c>
      <c r="AB226" s="33">
        <f t="shared" si="5"/>
        <v>27949.119999999995</v>
      </c>
      <c r="AC226" s="33">
        <f t="shared" si="5"/>
        <v>66549.33</v>
      </c>
      <c r="AD226" s="33">
        <f t="shared" si="5"/>
        <v>1878.3000000000002</v>
      </c>
      <c r="AE226" s="33">
        <f t="shared" si="5"/>
        <v>85708.54000000001</v>
      </c>
      <c r="AF226" s="33">
        <f t="shared" si="5"/>
        <v>15832618.129999999</v>
      </c>
      <c r="AG226" s="33">
        <f t="shared" si="5"/>
        <v>87789.48999999999</v>
      </c>
      <c r="AH226" s="33">
        <f t="shared" si="5"/>
        <v>392552499.7799995</v>
      </c>
      <c r="AI226" s="33">
        <f t="shared" si="5"/>
        <v>3591133.7600000002</v>
      </c>
      <c r="AJ226" s="33">
        <f t="shared" si="5"/>
        <v>414151023.38000005</v>
      </c>
      <c r="AK226" s="33">
        <f t="shared" si="5"/>
        <v>3773634.6700000004</v>
      </c>
      <c r="AL226" s="33">
        <f t="shared" si="5"/>
        <v>-21598523.60000001</v>
      </c>
      <c r="AM226" s="33">
        <f t="shared" si="5"/>
        <v>-182500.94000000006</v>
      </c>
      <c r="AN226" s="33">
        <f>SUM(AN8:AN225)</f>
        <v>-21781024.540000003</v>
      </c>
      <c r="AO226" s="33">
        <f t="shared" si="5"/>
        <v>-6843.349999999999</v>
      </c>
      <c r="AP226" s="33">
        <f t="shared" si="5"/>
        <v>-509.5199999999998</v>
      </c>
      <c r="AQ226" s="33">
        <f t="shared" si="5"/>
        <v>10070.13</v>
      </c>
      <c r="AR226" s="33">
        <f t="shared" si="5"/>
        <v>-205300.50000000015</v>
      </c>
      <c r="AS226" s="33">
        <f t="shared" si="5"/>
        <v>-342167.5</v>
      </c>
      <c r="AT226" s="33">
        <f t="shared" si="5"/>
        <v>-479034.5</v>
      </c>
      <c r="AU226" s="33">
        <f t="shared" si="5"/>
        <v>-15285.599999999999</v>
      </c>
      <c r="AV226" s="33">
        <f t="shared" si="5"/>
        <v>-25476</v>
      </c>
      <c r="AW226" s="33">
        <f t="shared" si="5"/>
        <v>-35666.4</v>
      </c>
    </row>
    <row r="228" ht="11.25">
      <c r="AH228" s="34"/>
    </row>
    <row r="229" ht="11.25">
      <c r="AH229" s="34"/>
    </row>
  </sheetData>
  <sheetProtection/>
  <autoFilter ref="A6:AW226"/>
  <mergeCells count="34">
    <mergeCell ref="A4:A6"/>
    <mergeCell ref="Z4:AE4"/>
    <mergeCell ref="AF4:AG4"/>
    <mergeCell ref="AH4:AI4"/>
    <mergeCell ref="AH5:AH6"/>
    <mergeCell ref="AC5:AC6"/>
    <mergeCell ref="AU4:AW5"/>
    <mergeCell ref="AJ4:AK4"/>
    <mergeCell ref="AL4:AN4"/>
    <mergeCell ref="AO4:AO6"/>
    <mergeCell ref="AP4:AP6"/>
    <mergeCell ref="AJ5:AJ6"/>
    <mergeCell ref="AK5:AK6"/>
    <mergeCell ref="AL5:AL6"/>
    <mergeCell ref="AM5:AM6"/>
    <mergeCell ref="AU1:AW1"/>
    <mergeCell ref="A226:B226"/>
    <mergeCell ref="AN5:AN6"/>
    <mergeCell ref="AI5:AI6"/>
    <mergeCell ref="AF5:AF6"/>
    <mergeCell ref="AG5:AG6"/>
    <mergeCell ref="AD5:AD6"/>
    <mergeCell ref="AE5:AE6"/>
    <mergeCell ref="R5:U5"/>
    <mergeCell ref="Z5:Z6"/>
    <mergeCell ref="M5:Q5"/>
    <mergeCell ref="C5:G5"/>
    <mergeCell ref="H5:L5"/>
    <mergeCell ref="V4:Y5"/>
    <mergeCell ref="AQ4:AQ6"/>
    <mergeCell ref="AR4:AT5"/>
    <mergeCell ref="AA5:AA6"/>
    <mergeCell ref="AB5:AB6"/>
    <mergeCell ref="C4:U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W229"/>
  <sheetViews>
    <sheetView zoomScalePageLayoutView="0" workbookViewId="0" topLeftCell="A1">
      <pane xSplit="2" ySplit="7" topLeftCell="AB149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U1" sqref="AU1:AW1"/>
    </sheetView>
  </sheetViews>
  <sheetFormatPr defaultColWidth="10.66015625" defaultRowHeight="11.25"/>
  <cols>
    <col min="1" max="1" width="8.66015625" style="0" customWidth="1"/>
    <col min="2" max="2" width="41.83203125" style="0" customWidth="1"/>
    <col min="3" max="21" width="15.16015625" style="0" hidden="1" customWidth="1"/>
    <col min="22" max="25" width="19.33203125" style="0" hidden="1" customWidth="1"/>
    <col min="26" max="31" width="16.83203125" style="0" hidden="1" customWidth="1"/>
    <col min="32" max="33" width="20.83203125" style="0" hidden="1" customWidth="1"/>
    <col min="34" max="35" width="19.5" style="0" hidden="1" customWidth="1"/>
    <col min="36" max="37" width="21.5" style="0" hidden="1" customWidth="1"/>
    <col min="38" max="40" width="18.66015625" style="0" customWidth="1"/>
    <col min="41" max="42" width="17.5" style="0" customWidth="1"/>
    <col min="43" max="43" width="16.5" style="0" customWidth="1"/>
    <col min="44" max="46" width="14.5" style="0" customWidth="1"/>
    <col min="47" max="49" width="13.33203125" style="0" customWidth="1"/>
  </cols>
  <sheetData>
    <row r="1" spans="1:49" ht="12.75" customHeight="1">
      <c r="A1" s="26"/>
      <c r="AU1" s="56" t="s">
        <v>258</v>
      </c>
      <c r="AV1" s="56"/>
      <c r="AW1" s="56"/>
    </row>
    <row r="2" spans="1:2" ht="24" customHeight="1">
      <c r="A2" s="31" t="s">
        <v>257</v>
      </c>
      <c r="B2" s="1"/>
    </row>
    <row r="3" ht="12" customHeight="1"/>
    <row r="4" spans="1:49" ht="29.25" customHeight="1">
      <c r="A4" s="47" t="s">
        <v>0</v>
      </c>
      <c r="B4" s="15" t="s">
        <v>1</v>
      </c>
      <c r="C4" s="38" t="s">
        <v>243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40"/>
      <c r="V4" s="41" t="s">
        <v>8</v>
      </c>
      <c r="W4" s="42"/>
      <c r="X4" s="42"/>
      <c r="Y4" s="43"/>
      <c r="Z4" s="60" t="s">
        <v>2</v>
      </c>
      <c r="AA4" s="60"/>
      <c r="AB4" s="60"/>
      <c r="AC4" s="60"/>
      <c r="AD4" s="60"/>
      <c r="AE4" s="60"/>
      <c r="AF4" s="37" t="s">
        <v>250</v>
      </c>
      <c r="AG4" s="37"/>
      <c r="AH4" s="38" t="s">
        <v>3</v>
      </c>
      <c r="AI4" s="39"/>
      <c r="AJ4" s="60" t="s">
        <v>4</v>
      </c>
      <c r="AK4" s="60"/>
      <c r="AL4" s="60" t="s">
        <v>5</v>
      </c>
      <c r="AM4" s="60"/>
      <c r="AN4" s="60"/>
      <c r="AO4" s="58" t="s">
        <v>251</v>
      </c>
      <c r="AP4" s="47" t="s">
        <v>6</v>
      </c>
      <c r="AQ4" s="47" t="s">
        <v>7</v>
      </c>
      <c r="AR4" s="50" t="s">
        <v>252</v>
      </c>
      <c r="AS4" s="51"/>
      <c r="AT4" s="52"/>
      <c r="AU4" s="50" t="s">
        <v>253</v>
      </c>
      <c r="AV4" s="51"/>
      <c r="AW4" s="52"/>
    </row>
    <row r="5" spans="1:49" ht="19.5" customHeight="1">
      <c r="A5" s="48"/>
      <c r="B5" s="24"/>
      <c r="C5" s="37" t="s">
        <v>244</v>
      </c>
      <c r="D5" s="37"/>
      <c r="E5" s="37"/>
      <c r="F5" s="37"/>
      <c r="G5" s="37"/>
      <c r="H5" s="38" t="s">
        <v>245</v>
      </c>
      <c r="I5" s="39"/>
      <c r="J5" s="39"/>
      <c r="K5" s="39"/>
      <c r="L5" s="40"/>
      <c r="M5" s="37" t="s">
        <v>246</v>
      </c>
      <c r="N5" s="37"/>
      <c r="O5" s="37"/>
      <c r="P5" s="37"/>
      <c r="Q5" s="37"/>
      <c r="R5" s="37" t="s">
        <v>247</v>
      </c>
      <c r="S5" s="37"/>
      <c r="T5" s="37"/>
      <c r="U5" s="37"/>
      <c r="V5" s="44"/>
      <c r="W5" s="45"/>
      <c r="X5" s="45"/>
      <c r="Y5" s="46"/>
      <c r="Z5" s="47" t="s">
        <v>9</v>
      </c>
      <c r="AA5" s="47" t="s">
        <v>10</v>
      </c>
      <c r="AB5" s="47" t="s">
        <v>11</v>
      </c>
      <c r="AC5" s="47" t="s">
        <v>12</v>
      </c>
      <c r="AD5" s="47" t="s">
        <v>13</v>
      </c>
      <c r="AE5" s="47" t="s">
        <v>14</v>
      </c>
      <c r="AF5" s="58" t="s">
        <v>248</v>
      </c>
      <c r="AG5" s="58" t="s">
        <v>249</v>
      </c>
      <c r="AH5" s="47" t="s">
        <v>15</v>
      </c>
      <c r="AI5" s="47" t="s">
        <v>16</v>
      </c>
      <c r="AJ5" s="47" t="s">
        <v>18</v>
      </c>
      <c r="AK5" s="47" t="s">
        <v>19</v>
      </c>
      <c r="AL5" s="47" t="s">
        <v>15</v>
      </c>
      <c r="AM5" s="47" t="s">
        <v>16</v>
      </c>
      <c r="AN5" s="47" t="s">
        <v>17</v>
      </c>
      <c r="AO5" s="62"/>
      <c r="AP5" s="48"/>
      <c r="AQ5" s="48"/>
      <c r="AR5" s="53"/>
      <c r="AS5" s="54"/>
      <c r="AT5" s="55"/>
      <c r="AU5" s="53"/>
      <c r="AV5" s="54"/>
      <c r="AW5" s="55"/>
    </row>
    <row r="6" spans="1:49" ht="41.25" customHeight="1">
      <c r="A6" s="49"/>
      <c r="B6" s="25"/>
      <c r="C6" s="27" t="s">
        <v>17</v>
      </c>
      <c r="D6" s="27" t="s">
        <v>20</v>
      </c>
      <c r="E6" s="27" t="s">
        <v>21</v>
      </c>
      <c r="F6" s="27" t="s">
        <v>14</v>
      </c>
      <c r="G6" s="27" t="s">
        <v>22</v>
      </c>
      <c r="H6" s="27" t="s">
        <v>17</v>
      </c>
      <c r="I6" s="27" t="s">
        <v>20</v>
      </c>
      <c r="J6" s="27" t="s">
        <v>21</v>
      </c>
      <c r="K6" s="27" t="s">
        <v>14</v>
      </c>
      <c r="L6" s="27" t="s">
        <v>22</v>
      </c>
      <c r="M6" s="2" t="s">
        <v>17</v>
      </c>
      <c r="N6" s="2" t="s">
        <v>20</v>
      </c>
      <c r="O6" s="2" t="s">
        <v>21</v>
      </c>
      <c r="P6" s="2" t="s">
        <v>14</v>
      </c>
      <c r="Q6" s="2" t="s">
        <v>22</v>
      </c>
      <c r="R6" s="2" t="s">
        <v>17</v>
      </c>
      <c r="S6" s="2" t="s">
        <v>20</v>
      </c>
      <c r="T6" s="2" t="s">
        <v>21</v>
      </c>
      <c r="U6" s="2" t="s">
        <v>14</v>
      </c>
      <c r="V6" s="27" t="s">
        <v>17</v>
      </c>
      <c r="W6" s="27" t="s">
        <v>20</v>
      </c>
      <c r="X6" s="27" t="s">
        <v>21</v>
      </c>
      <c r="Y6" s="27" t="s">
        <v>14</v>
      </c>
      <c r="Z6" s="49"/>
      <c r="AA6" s="49"/>
      <c r="AB6" s="49"/>
      <c r="AC6" s="49"/>
      <c r="AD6" s="49"/>
      <c r="AE6" s="49"/>
      <c r="AF6" s="59"/>
      <c r="AG6" s="59"/>
      <c r="AH6" s="49"/>
      <c r="AI6" s="49"/>
      <c r="AJ6" s="49"/>
      <c r="AK6" s="49"/>
      <c r="AL6" s="49"/>
      <c r="AM6" s="49"/>
      <c r="AN6" s="49"/>
      <c r="AO6" s="59"/>
      <c r="AP6" s="49"/>
      <c r="AQ6" s="49"/>
      <c r="AR6" s="32" t="s">
        <v>254</v>
      </c>
      <c r="AS6" s="32" t="s">
        <v>255</v>
      </c>
      <c r="AT6" s="32" t="s">
        <v>256</v>
      </c>
      <c r="AU6" s="32" t="s">
        <v>254</v>
      </c>
      <c r="AV6" s="32" t="s">
        <v>255</v>
      </c>
      <c r="AW6" s="32" t="s">
        <v>256</v>
      </c>
    </row>
    <row r="7" spans="1:49" ht="13.5" customHeight="1">
      <c r="A7" s="28">
        <v>1</v>
      </c>
      <c r="B7" s="28">
        <v>2</v>
      </c>
      <c r="C7" s="28">
        <v>3</v>
      </c>
      <c r="D7" s="29">
        <v>4</v>
      </c>
      <c r="E7" s="30">
        <v>5</v>
      </c>
      <c r="F7" s="28">
        <v>6</v>
      </c>
      <c r="G7" s="29">
        <v>7</v>
      </c>
      <c r="H7" s="30">
        <v>8</v>
      </c>
      <c r="I7" s="28">
        <v>9</v>
      </c>
      <c r="J7" s="29">
        <v>10</v>
      </c>
      <c r="K7" s="30">
        <v>11</v>
      </c>
      <c r="L7" s="28">
        <v>12</v>
      </c>
      <c r="M7" s="30">
        <v>13</v>
      </c>
      <c r="N7" s="28">
        <v>14</v>
      </c>
      <c r="O7" s="30">
        <v>15</v>
      </c>
      <c r="P7" s="28">
        <v>16</v>
      </c>
      <c r="Q7" s="30">
        <v>17</v>
      </c>
      <c r="R7" s="28">
        <v>18</v>
      </c>
      <c r="S7" s="30">
        <v>19</v>
      </c>
      <c r="T7" s="28">
        <v>20</v>
      </c>
      <c r="U7" s="30">
        <v>21</v>
      </c>
      <c r="V7" s="29">
        <v>22</v>
      </c>
      <c r="W7" s="30">
        <v>23</v>
      </c>
      <c r="X7" s="28">
        <v>24</v>
      </c>
      <c r="Y7" s="29">
        <v>25</v>
      </c>
      <c r="Z7" s="29">
        <v>25</v>
      </c>
      <c r="AA7" s="29">
        <v>25</v>
      </c>
      <c r="AB7" s="29">
        <v>25</v>
      </c>
      <c r="AC7" s="29">
        <v>25</v>
      </c>
      <c r="AD7" s="29">
        <v>25</v>
      </c>
      <c r="AE7" s="29">
        <v>25</v>
      </c>
      <c r="AF7" s="30">
        <v>32</v>
      </c>
      <c r="AG7" s="28">
        <v>33</v>
      </c>
      <c r="AH7" s="30">
        <v>34</v>
      </c>
      <c r="AI7" s="28">
        <v>35</v>
      </c>
      <c r="AJ7" s="30">
        <v>36</v>
      </c>
      <c r="AK7" s="28">
        <v>37</v>
      </c>
      <c r="AL7" s="30">
        <v>38</v>
      </c>
      <c r="AM7" s="28">
        <v>39</v>
      </c>
      <c r="AN7" s="30">
        <v>40</v>
      </c>
      <c r="AO7" s="28">
        <v>41</v>
      </c>
      <c r="AP7" s="30">
        <v>42</v>
      </c>
      <c r="AQ7" s="28">
        <v>43</v>
      </c>
      <c r="AR7" s="30">
        <v>44</v>
      </c>
      <c r="AS7" s="28">
        <v>45</v>
      </c>
      <c r="AT7" s="29">
        <v>46</v>
      </c>
      <c r="AU7" s="30">
        <v>47</v>
      </c>
      <c r="AV7" s="28">
        <v>48</v>
      </c>
      <c r="AW7" s="29">
        <v>49</v>
      </c>
    </row>
    <row r="8" spans="1:49" ht="12" customHeight="1">
      <c r="A8" s="3">
        <v>1</v>
      </c>
      <c r="B8" s="4" t="s">
        <v>23</v>
      </c>
      <c r="C8" s="7">
        <v>182.64</v>
      </c>
      <c r="D8" s="7">
        <v>161.059</v>
      </c>
      <c r="E8" s="6">
        <v>0</v>
      </c>
      <c r="F8" s="7">
        <v>21.581000000000003</v>
      </c>
      <c r="G8" s="8">
        <v>3362.6</v>
      </c>
      <c r="H8" s="7">
        <v>92.97999999999999</v>
      </c>
      <c r="I8" s="7">
        <v>81.993</v>
      </c>
      <c r="J8" s="6">
        <v>0</v>
      </c>
      <c r="K8" s="7">
        <v>10.987</v>
      </c>
      <c r="L8" s="8">
        <v>3362.6</v>
      </c>
      <c r="M8" s="7">
        <v>47.22</v>
      </c>
      <c r="N8" s="7">
        <v>41.64</v>
      </c>
      <c r="O8" s="6"/>
      <c r="P8" s="7">
        <v>5.58</v>
      </c>
      <c r="Q8" s="8">
        <v>3665.24</v>
      </c>
      <c r="R8" s="7">
        <v>322.84</v>
      </c>
      <c r="S8" s="7">
        <v>284.692</v>
      </c>
      <c r="T8" s="6"/>
      <c r="U8" s="7">
        <v>38.148</v>
      </c>
      <c r="V8" s="8">
        <v>1099872.45</v>
      </c>
      <c r="W8" s="8">
        <v>969908.48</v>
      </c>
      <c r="X8" s="6"/>
      <c r="Y8" s="8">
        <v>129963.97</v>
      </c>
      <c r="Z8" s="8">
        <v>1678.3</v>
      </c>
      <c r="AA8" s="8">
        <v>1388.1</v>
      </c>
      <c r="AB8" s="6"/>
      <c r="AC8" s="9">
        <v>290.2</v>
      </c>
      <c r="AD8" s="6"/>
      <c r="AE8" s="5">
        <v>186</v>
      </c>
      <c r="AF8" s="8"/>
      <c r="AG8" s="8"/>
      <c r="AH8" s="8">
        <v>1077399.98</v>
      </c>
      <c r="AI8" s="8">
        <v>22472.47</v>
      </c>
      <c r="AJ8" s="8">
        <v>1015332.17</v>
      </c>
      <c r="AK8" s="8">
        <v>21177.83</v>
      </c>
      <c r="AL8" s="8">
        <v>62067.81</v>
      </c>
      <c r="AM8" s="8">
        <v>1294.64</v>
      </c>
      <c r="AN8" s="8">
        <f>AL8+AM8</f>
        <v>63362.45</v>
      </c>
      <c r="AO8" s="8">
        <v>44.71</v>
      </c>
      <c r="AP8" s="8">
        <v>4.46</v>
      </c>
      <c r="AQ8" s="8">
        <v>26.9</v>
      </c>
      <c r="AR8" s="8">
        <v>1341.3</v>
      </c>
      <c r="AS8" s="8">
        <v>2235.5</v>
      </c>
      <c r="AT8" s="8">
        <v>3129.7000000000003</v>
      </c>
      <c r="AU8" s="8">
        <v>133.8</v>
      </c>
      <c r="AV8" s="8">
        <v>223</v>
      </c>
      <c r="AW8" s="8">
        <v>312.2</v>
      </c>
    </row>
    <row r="9" spans="1:49" ht="12" customHeight="1">
      <c r="A9" s="3">
        <v>2</v>
      </c>
      <c r="B9" s="4" t="s">
        <v>24</v>
      </c>
      <c r="C9" s="7">
        <v>279.48699999999997</v>
      </c>
      <c r="D9" s="7">
        <v>253.09699999999998</v>
      </c>
      <c r="E9" s="6">
        <v>0</v>
      </c>
      <c r="F9" s="7">
        <v>26.39</v>
      </c>
      <c r="G9" s="8">
        <v>3362.6</v>
      </c>
      <c r="H9" s="7">
        <v>153.33499999999998</v>
      </c>
      <c r="I9" s="7">
        <v>138.85500000000002</v>
      </c>
      <c r="J9" s="6">
        <v>0</v>
      </c>
      <c r="K9" s="7">
        <v>14.48</v>
      </c>
      <c r="L9" s="8">
        <v>3362.6</v>
      </c>
      <c r="M9" s="7">
        <v>77.189</v>
      </c>
      <c r="N9" s="7">
        <v>69.899</v>
      </c>
      <c r="O9" s="6"/>
      <c r="P9" s="7">
        <v>7.29</v>
      </c>
      <c r="Q9" s="8">
        <v>3665.24</v>
      </c>
      <c r="R9" s="7">
        <v>510.011</v>
      </c>
      <c r="S9" s="7">
        <v>461.852</v>
      </c>
      <c r="T9" s="6"/>
      <c r="U9" s="7">
        <v>48.159</v>
      </c>
      <c r="V9" s="8">
        <v>1738323.46</v>
      </c>
      <c r="W9" s="8">
        <v>1574178.17</v>
      </c>
      <c r="X9" s="6"/>
      <c r="Y9" s="8">
        <v>164145.29</v>
      </c>
      <c r="Z9" s="8">
        <v>2602.2</v>
      </c>
      <c r="AA9" s="8">
        <v>2602.2</v>
      </c>
      <c r="AB9" s="6"/>
      <c r="AC9" s="6"/>
      <c r="AD9" s="6"/>
      <c r="AE9" s="10">
        <v>271.4</v>
      </c>
      <c r="AF9" s="8"/>
      <c r="AG9" s="8"/>
      <c r="AH9" s="8">
        <v>1738323.46</v>
      </c>
      <c r="AI9" s="8"/>
      <c r="AJ9" s="8">
        <v>1790435.24</v>
      </c>
      <c r="AK9" s="8"/>
      <c r="AL9" s="8">
        <v>-52111.78</v>
      </c>
      <c r="AM9" s="6"/>
      <c r="AN9" s="8">
        <f aca="true" t="shared" si="0" ref="AN9:AN72">AL9+AM9</f>
        <v>-52111.78</v>
      </c>
      <c r="AO9" s="8">
        <v>-20.03</v>
      </c>
      <c r="AP9" s="8"/>
      <c r="AQ9" s="8">
        <v>42.5</v>
      </c>
      <c r="AR9" s="8">
        <v>-600.9000000000001</v>
      </c>
      <c r="AS9" s="8">
        <v>-1001.5</v>
      </c>
      <c r="AT9" s="8">
        <v>-1402.1000000000001</v>
      </c>
      <c r="AU9" s="8" t="s">
        <v>242</v>
      </c>
      <c r="AV9" s="8" t="s">
        <v>242</v>
      </c>
      <c r="AW9" s="8" t="s">
        <v>242</v>
      </c>
    </row>
    <row r="10" spans="1:49" ht="12" customHeight="1">
      <c r="A10" s="3">
        <v>3</v>
      </c>
      <c r="B10" s="4" t="s">
        <v>25</v>
      </c>
      <c r="C10" s="7">
        <v>318.804</v>
      </c>
      <c r="D10" s="7">
        <v>157.51999999999998</v>
      </c>
      <c r="E10" s="7">
        <v>65.656</v>
      </c>
      <c r="F10" s="7">
        <v>95.63</v>
      </c>
      <c r="G10" s="8">
        <v>3362.6</v>
      </c>
      <c r="H10" s="7">
        <v>156.79</v>
      </c>
      <c r="I10" s="7">
        <v>77.53800000000001</v>
      </c>
      <c r="J10" s="7">
        <v>32.262</v>
      </c>
      <c r="K10" s="7">
        <v>46.989999999999995</v>
      </c>
      <c r="L10" s="8">
        <v>3362.6</v>
      </c>
      <c r="M10" s="7">
        <v>72.423</v>
      </c>
      <c r="N10" s="7">
        <v>35.663</v>
      </c>
      <c r="O10" s="7">
        <v>14.964</v>
      </c>
      <c r="P10" s="7">
        <v>21.796</v>
      </c>
      <c r="Q10" s="8">
        <v>3665.24</v>
      </c>
      <c r="R10" s="7">
        <v>548.017</v>
      </c>
      <c r="S10" s="7">
        <v>270.72</v>
      </c>
      <c r="T10" s="7">
        <v>112.881</v>
      </c>
      <c r="U10" s="7">
        <v>164.415</v>
      </c>
      <c r="V10" s="8">
        <v>1864680.06</v>
      </c>
      <c r="W10" s="8">
        <v>921117.14</v>
      </c>
      <c r="X10" s="8">
        <v>384103.4</v>
      </c>
      <c r="Y10" s="8">
        <v>559459.52</v>
      </c>
      <c r="Z10" s="8">
        <v>3094</v>
      </c>
      <c r="AA10" s="8">
        <v>2179.5</v>
      </c>
      <c r="AB10" s="10">
        <v>914.5</v>
      </c>
      <c r="AC10" s="6"/>
      <c r="AD10" s="6"/>
      <c r="AE10" s="11">
        <v>1332</v>
      </c>
      <c r="AF10" s="8">
        <v>551147.35</v>
      </c>
      <c r="AG10" s="8"/>
      <c r="AH10" s="8">
        <v>1313532.71</v>
      </c>
      <c r="AI10" s="8"/>
      <c r="AJ10" s="8">
        <v>1396146.4</v>
      </c>
      <c r="AK10" s="8"/>
      <c r="AL10" s="8">
        <v>-82613.69</v>
      </c>
      <c r="AM10" s="6"/>
      <c r="AN10" s="8">
        <f t="shared" si="0"/>
        <v>-82613.69</v>
      </c>
      <c r="AO10" s="8">
        <v>-37.9</v>
      </c>
      <c r="AP10" s="8"/>
      <c r="AQ10" s="8">
        <v>45.67</v>
      </c>
      <c r="AR10" s="8">
        <v>-1137</v>
      </c>
      <c r="AS10" s="8">
        <v>-1895</v>
      </c>
      <c r="AT10" s="8">
        <v>-2653</v>
      </c>
      <c r="AU10" s="8" t="s">
        <v>242</v>
      </c>
      <c r="AV10" s="8" t="s">
        <v>242</v>
      </c>
      <c r="AW10" s="8" t="s">
        <v>242</v>
      </c>
    </row>
    <row r="11" spans="1:49" ht="12" customHeight="1">
      <c r="A11" s="3">
        <v>4</v>
      </c>
      <c r="B11" s="4" t="s">
        <v>26</v>
      </c>
      <c r="C11" s="7">
        <v>450.40999999999997</v>
      </c>
      <c r="D11" s="7">
        <v>401.09</v>
      </c>
      <c r="E11" s="6">
        <v>0</v>
      </c>
      <c r="F11" s="7">
        <v>49.32000000000001</v>
      </c>
      <c r="G11" s="8">
        <v>3362.6</v>
      </c>
      <c r="H11" s="7">
        <v>146.172</v>
      </c>
      <c r="I11" s="7">
        <v>130.169</v>
      </c>
      <c r="J11" s="6">
        <v>0</v>
      </c>
      <c r="K11" s="7">
        <v>16.003</v>
      </c>
      <c r="L11" s="8">
        <v>3362.6</v>
      </c>
      <c r="M11" s="7">
        <v>99.705</v>
      </c>
      <c r="N11" s="7">
        <v>88.789</v>
      </c>
      <c r="O11" s="6"/>
      <c r="P11" s="7">
        <v>10.916</v>
      </c>
      <c r="Q11" s="8">
        <v>3665.24</v>
      </c>
      <c r="R11" s="7">
        <v>696.287</v>
      </c>
      <c r="S11" s="7">
        <v>620.048</v>
      </c>
      <c r="T11" s="6"/>
      <c r="U11" s="7">
        <v>76.239</v>
      </c>
      <c r="V11" s="8">
        <v>2371509.3899999997</v>
      </c>
      <c r="W11" s="8">
        <v>2111845.65</v>
      </c>
      <c r="X11" s="6"/>
      <c r="Y11" s="8">
        <v>259663.74</v>
      </c>
      <c r="Z11" s="8">
        <v>3696.7</v>
      </c>
      <c r="AA11" s="8">
        <v>3611.5</v>
      </c>
      <c r="AB11" s="6"/>
      <c r="AC11" s="9">
        <v>85.2</v>
      </c>
      <c r="AD11" s="6"/>
      <c r="AE11" s="5">
        <v>444</v>
      </c>
      <c r="AF11" s="8"/>
      <c r="AG11" s="8"/>
      <c r="AH11" s="8">
        <v>2365524.77</v>
      </c>
      <c r="AI11" s="8">
        <v>5984.62</v>
      </c>
      <c r="AJ11" s="8">
        <v>2284699.2</v>
      </c>
      <c r="AK11" s="8">
        <v>5779.5</v>
      </c>
      <c r="AL11" s="8">
        <v>80825.57</v>
      </c>
      <c r="AM11" s="9">
        <v>205.12</v>
      </c>
      <c r="AN11" s="8">
        <f t="shared" si="0"/>
        <v>81030.69</v>
      </c>
      <c r="AO11" s="8">
        <v>22.38</v>
      </c>
      <c r="AP11" s="8">
        <v>2.41</v>
      </c>
      <c r="AQ11" s="8">
        <v>58.02</v>
      </c>
      <c r="AR11" s="8">
        <v>671.4</v>
      </c>
      <c r="AS11" s="8">
        <v>1119</v>
      </c>
      <c r="AT11" s="8">
        <v>1566.6</v>
      </c>
      <c r="AU11" s="8">
        <v>72.30000000000001</v>
      </c>
      <c r="AV11" s="8">
        <v>120.5</v>
      </c>
      <c r="AW11" s="8">
        <v>168.70000000000002</v>
      </c>
    </row>
    <row r="12" spans="1:49" ht="12" customHeight="1">
      <c r="A12" s="3">
        <v>5</v>
      </c>
      <c r="B12" s="4" t="s">
        <v>27</v>
      </c>
      <c r="C12" s="7">
        <v>299.03000000000003</v>
      </c>
      <c r="D12" s="7">
        <v>271.099</v>
      </c>
      <c r="E12" s="6">
        <v>0</v>
      </c>
      <c r="F12" s="7">
        <v>27.930999999999997</v>
      </c>
      <c r="G12" s="8">
        <v>3362.6</v>
      </c>
      <c r="H12" s="7">
        <v>122.16</v>
      </c>
      <c r="I12" s="7">
        <v>110.761</v>
      </c>
      <c r="J12" s="6">
        <v>0</v>
      </c>
      <c r="K12" s="7">
        <v>11.399000000000001</v>
      </c>
      <c r="L12" s="8">
        <v>3362.6</v>
      </c>
      <c r="M12" s="7">
        <v>88.61</v>
      </c>
      <c r="N12" s="7">
        <v>80.348</v>
      </c>
      <c r="O12" s="6"/>
      <c r="P12" s="7">
        <v>8.262</v>
      </c>
      <c r="Q12" s="8">
        <v>3665.24</v>
      </c>
      <c r="R12" s="7">
        <v>509.8</v>
      </c>
      <c r="S12" s="7">
        <v>462.209</v>
      </c>
      <c r="T12" s="6"/>
      <c r="U12" s="7">
        <v>47.591</v>
      </c>
      <c r="V12" s="8">
        <v>1741070.4100000001</v>
      </c>
      <c r="W12" s="8">
        <v>1578541.29</v>
      </c>
      <c r="X12" s="6"/>
      <c r="Y12" s="8">
        <v>162529.12</v>
      </c>
      <c r="Z12" s="8">
        <v>2642.4</v>
      </c>
      <c r="AA12" s="8">
        <v>2642.4</v>
      </c>
      <c r="AB12" s="6"/>
      <c r="AC12" s="6"/>
      <c r="AD12" s="6"/>
      <c r="AE12" s="10">
        <v>271.7</v>
      </c>
      <c r="AF12" s="8"/>
      <c r="AG12" s="8"/>
      <c r="AH12" s="8">
        <v>1741070.41</v>
      </c>
      <c r="AI12" s="8"/>
      <c r="AJ12" s="8">
        <v>1897517.65</v>
      </c>
      <c r="AK12" s="8"/>
      <c r="AL12" s="8">
        <v>-156447.24</v>
      </c>
      <c r="AM12" s="6"/>
      <c r="AN12" s="8">
        <f t="shared" si="0"/>
        <v>-156447.24</v>
      </c>
      <c r="AO12" s="8">
        <v>-59.21</v>
      </c>
      <c r="AP12" s="8"/>
      <c r="AQ12" s="8">
        <v>42.48</v>
      </c>
      <c r="AR12" s="8">
        <v>-1776.3</v>
      </c>
      <c r="AS12" s="8">
        <v>-2960.5</v>
      </c>
      <c r="AT12" s="8">
        <v>-4144.7</v>
      </c>
      <c r="AU12" s="8" t="s">
        <v>242</v>
      </c>
      <c r="AV12" s="8" t="s">
        <v>242</v>
      </c>
      <c r="AW12" s="8" t="s">
        <v>242</v>
      </c>
    </row>
    <row r="13" spans="1:49" ht="12" customHeight="1">
      <c r="A13" s="3">
        <v>6</v>
      </c>
      <c r="B13" s="4" t="s">
        <v>28</v>
      </c>
      <c r="C13" s="7">
        <v>274.91</v>
      </c>
      <c r="D13" s="7">
        <v>245.49500000000003</v>
      </c>
      <c r="E13" s="6">
        <v>0</v>
      </c>
      <c r="F13" s="7">
        <v>29.415</v>
      </c>
      <c r="G13" s="8">
        <v>3362.6</v>
      </c>
      <c r="H13" s="7">
        <v>115.84</v>
      </c>
      <c r="I13" s="7">
        <v>103.443</v>
      </c>
      <c r="J13" s="6">
        <v>0</v>
      </c>
      <c r="K13" s="7">
        <v>12.397</v>
      </c>
      <c r="L13" s="8">
        <v>3362.6</v>
      </c>
      <c r="M13" s="7">
        <v>73.21</v>
      </c>
      <c r="N13" s="7">
        <v>65.376</v>
      </c>
      <c r="O13" s="6"/>
      <c r="P13" s="7">
        <v>7.834</v>
      </c>
      <c r="Q13" s="8">
        <v>3665.24</v>
      </c>
      <c r="R13" s="7">
        <v>463.96</v>
      </c>
      <c r="S13" s="7">
        <v>414.314</v>
      </c>
      <c r="T13" s="6"/>
      <c r="U13" s="7">
        <v>49.646</v>
      </c>
      <c r="V13" s="8">
        <v>1582268.17</v>
      </c>
      <c r="W13" s="8">
        <v>1412956.69</v>
      </c>
      <c r="X13" s="6"/>
      <c r="Y13" s="8">
        <v>169311.48</v>
      </c>
      <c r="Z13" s="8">
        <v>2597.8</v>
      </c>
      <c r="AA13" s="8">
        <v>2235.7</v>
      </c>
      <c r="AB13" s="6"/>
      <c r="AC13" s="9">
        <v>362.1</v>
      </c>
      <c r="AD13" s="6"/>
      <c r="AE13" s="9">
        <v>267.92</v>
      </c>
      <c r="AF13" s="8"/>
      <c r="AG13" s="8"/>
      <c r="AH13" s="8">
        <v>1558668.32</v>
      </c>
      <c r="AI13" s="8">
        <v>23599.85</v>
      </c>
      <c r="AJ13" s="8">
        <v>1720083.84</v>
      </c>
      <c r="AK13" s="8">
        <v>26042.45</v>
      </c>
      <c r="AL13" s="8">
        <v>-161415.52</v>
      </c>
      <c r="AM13" s="8">
        <v>-2442.6</v>
      </c>
      <c r="AN13" s="8">
        <f t="shared" si="0"/>
        <v>-163858.12</v>
      </c>
      <c r="AO13" s="8">
        <v>-72.2</v>
      </c>
      <c r="AP13" s="8">
        <v>-6.75</v>
      </c>
      <c r="AQ13" s="8">
        <v>38.66</v>
      </c>
      <c r="AR13" s="8">
        <v>-2166</v>
      </c>
      <c r="AS13" s="8">
        <v>-3610</v>
      </c>
      <c r="AT13" s="8">
        <v>-5054</v>
      </c>
      <c r="AU13" s="8">
        <v>-202.5</v>
      </c>
      <c r="AV13" s="8">
        <v>-337.5</v>
      </c>
      <c r="AW13" s="8">
        <v>-472.5</v>
      </c>
    </row>
    <row r="14" spans="1:49" ht="12" customHeight="1">
      <c r="A14" s="3">
        <v>7</v>
      </c>
      <c r="B14" s="4" t="s">
        <v>29</v>
      </c>
      <c r="C14" s="7">
        <v>128.57999999999998</v>
      </c>
      <c r="D14" s="7">
        <v>113.738</v>
      </c>
      <c r="E14" s="6">
        <v>0</v>
      </c>
      <c r="F14" s="7">
        <v>14.842</v>
      </c>
      <c r="G14" s="8">
        <v>3362.6</v>
      </c>
      <c r="H14" s="7">
        <v>46.95</v>
      </c>
      <c r="I14" s="7">
        <v>41.53</v>
      </c>
      <c r="J14" s="6">
        <v>0</v>
      </c>
      <c r="K14" s="7">
        <v>5.42</v>
      </c>
      <c r="L14" s="8">
        <v>3362.6</v>
      </c>
      <c r="M14" s="7">
        <v>33.29</v>
      </c>
      <c r="N14" s="7">
        <v>29.447</v>
      </c>
      <c r="O14" s="6"/>
      <c r="P14" s="7">
        <v>3.843</v>
      </c>
      <c r="Q14" s="8">
        <v>3665.24</v>
      </c>
      <c r="R14" s="7">
        <v>208.82</v>
      </c>
      <c r="S14" s="7">
        <v>184.716</v>
      </c>
      <c r="T14" s="6"/>
      <c r="U14" s="7">
        <v>24.104</v>
      </c>
      <c r="V14" s="8">
        <v>712253.01</v>
      </c>
      <c r="W14" s="8">
        <v>630039.08</v>
      </c>
      <c r="X14" s="6"/>
      <c r="Y14" s="8">
        <v>82213.93</v>
      </c>
      <c r="Z14" s="8">
        <v>1373.1</v>
      </c>
      <c r="AA14" s="9">
        <v>862.9</v>
      </c>
      <c r="AB14" s="6"/>
      <c r="AC14" s="9">
        <v>510.2</v>
      </c>
      <c r="AD14" s="6"/>
      <c r="AE14" s="10">
        <v>112.6</v>
      </c>
      <c r="AF14" s="8"/>
      <c r="AG14" s="8"/>
      <c r="AH14" s="8">
        <v>681704.95</v>
      </c>
      <c r="AI14" s="8">
        <v>30548.07</v>
      </c>
      <c r="AJ14" s="8">
        <v>678477.36</v>
      </c>
      <c r="AK14" s="8">
        <v>30403.45</v>
      </c>
      <c r="AL14" s="8">
        <v>3227.59</v>
      </c>
      <c r="AM14" s="9">
        <v>144.61</v>
      </c>
      <c r="AN14" s="8">
        <f t="shared" si="0"/>
        <v>3372.2000000000003</v>
      </c>
      <c r="AO14" s="8">
        <v>3.74</v>
      </c>
      <c r="AP14" s="8">
        <v>0.28</v>
      </c>
      <c r="AQ14" s="8">
        <v>17.4</v>
      </c>
      <c r="AR14" s="8">
        <v>112.2</v>
      </c>
      <c r="AS14" s="8">
        <v>187</v>
      </c>
      <c r="AT14" s="8">
        <v>261.8</v>
      </c>
      <c r="AU14" s="8">
        <v>8.4</v>
      </c>
      <c r="AV14" s="8">
        <v>14.000000000000002</v>
      </c>
      <c r="AW14" s="8">
        <v>19.6</v>
      </c>
    </row>
    <row r="15" spans="1:49" ht="12" customHeight="1">
      <c r="A15" s="3">
        <v>8</v>
      </c>
      <c r="B15" s="4" t="s">
        <v>30</v>
      </c>
      <c r="C15" s="7">
        <v>293.19</v>
      </c>
      <c r="D15" s="7">
        <v>264.559</v>
      </c>
      <c r="E15" s="6">
        <v>0</v>
      </c>
      <c r="F15" s="7">
        <v>28.631</v>
      </c>
      <c r="G15" s="8">
        <v>3362.6</v>
      </c>
      <c r="H15" s="7">
        <v>150.26999999999998</v>
      </c>
      <c r="I15" s="7">
        <v>135.61599999999999</v>
      </c>
      <c r="J15" s="6">
        <v>0</v>
      </c>
      <c r="K15" s="7">
        <v>14.654</v>
      </c>
      <c r="L15" s="8">
        <v>3362.6</v>
      </c>
      <c r="M15" s="7">
        <v>70.39</v>
      </c>
      <c r="N15" s="7">
        <v>63.535</v>
      </c>
      <c r="O15" s="6"/>
      <c r="P15" s="7">
        <v>6.855</v>
      </c>
      <c r="Q15" s="8">
        <v>3665.24</v>
      </c>
      <c r="R15" s="7">
        <v>513.85</v>
      </c>
      <c r="S15" s="7">
        <v>463.711</v>
      </c>
      <c r="T15" s="6"/>
      <c r="U15" s="7">
        <v>50.139</v>
      </c>
      <c r="V15" s="8">
        <v>1749174.8399999999</v>
      </c>
      <c r="W15" s="8">
        <v>1578501.17</v>
      </c>
      <c r="X15" s="6"/>
      <c r="Y15" s="8">
        <v>170673.67</v>
      </c>
      <c r="Z15" s="8">
        <v>2651.5</v>
      </c>
      <c r="AA15" s="8">
        <v>2559.3</v>
      </c>
      <c r="AB15" s="6"/>
      <c r="AC15" s="9">
        <v>92.2</v>
      </c>
      <c r="AD15" s="6"/>
      <c r="AE15" s="9">
        <v>276.14</v>
      </c>
      <c r="AF15" s="8"/>
      <c r="AG15" s="8"/>
      <c r="AH15" s="8">
        <v>1743240.04</v>
      </c>
      <c r="AI15" s="8">
        <v>5934.8</v>
      </c>
      <c r="AJ15" s="8">
        <v>1799093.94</v>
      </c>
      <c r="AK15" s="8">
        <v>6139.88</v>
      </c>
      <c r="AL15" s="8">
        <v>-55853.9</v>
      </c>
      <c r="AM15" s="9">
        <v>-205.08</v>
      </c>
      <c r="AN15" s="8">
        <f t="shared" si="0"/>
        <v>-56058.98</v>
      </c>
      <c r="AO15" s="8">
        <v>-21.82</v>
      </c>
      <c r="AP15" s="8">
        <v>-2.22</v>
      </c>
      <c r="AQ15" s="8">
        <v>42.82</v>
      </c>
      <c r="AR15" s="8">
        <v>-654.6</v>
      </c>
      <c r="AS15" s="8">
        <v>-1091</v>
      </c>
      <c r="AT15" s="8">
        <v>-1527.4</v>
      </c>
      <c r="AU15" s="8">
        <v>-66.60000000000001</v>
      </c>
      <c r="AV15" s="8">
        <v>-111.00000000000001</v>
      </c>
      <c r="AW15" s="8">
        <v>-155.4</v>
      </c>
    </row>
    <row r="16" spans="1:49" ht="12" customHeight="1">
      <c r="A16" s="3">
        <v>9</v>
      </c>
      <c r="B16" s="4" t="s">
        <v>31</v>
      </c>
      <c r="C16" s="7">
        <v>192.733</v>
      </c>
      <c r="D16" s="7">
        <v>136.317</v>
      </c>
      <c r="E16" s="7">
        <v>41.329</v>
      </c>
      <c r="F16" s="7">
        <v>15.086</v>
      </c>
      <c r="G16" s="8">
        <v>3362.6</v>
      </c>
      <c r="H16" s="7">
        <v>83.713</v>
      </c>
      <c r="I16" s="7">
        <v>59.209</v>
      </c>
      <c r="J16" s="7">
        <v>17.951</v>
      </c>
      <c r="K16" s="7">
        <v>6.553</v>
      </c>
      <c r="L16" s="8">
        <v>3362.6</v>
      </c>
      <c r="M16" s="7">
        <v>49.04</v>
      </c>
      <c r="N16" s="7">
        <v>34.685</v>
      </c>
      <c r="O16" s="7">
        <v>10.516</v>
      </c>
      <c r="P16" s="7">
        <v>3.839</v>
      </c>
      <c r="Q16" s="8">
        <v>3665.24</v>
      </c>
      <c r="R16" s="7">
        <v>325.486</v>
      </c>
      <c r="S16" s="7">
        <v>230.211</v>
      </c>
      <c r="T16" s="7">
        <v>69.796</v>
      </c>
      <c r="U16" s="7">
        <v>25.479</v>
      </c>
      <c r="V16" s="8">
        <v>1109320.6900000002</v>
      </c>
      <c r="W16" s="8">
        <v>784606.05</v>
      </c>
      <c r="X16" s="8">
        <v>237878.53</v>
      </c>
      <c r="Y16" s="8">
        <v>86836.11</v>
      </c>
      <c r="Z16" s="8">
        <v>3221.5</v>
      </c>
      <c r="AA16" s="8">
        <v>2215.5</v>
      </c>
      <c r="AB16" s="10">
        <v>671.7</v>
      </c>
      <c r="AC16" s="9">
        <v>334.3</v>
      </c>
      <c r="AD16" s="6"/>
      <c r="AE16" s="10">
        <v>245.2</v>
      </c>
      <c r="AF16" s="8">
        <v>255984.32</v>
      </c>
      <c r="AG16" s="8"/>
      <c r="AH16" s="8">
        <v>844325.25</v>
      </c>
      <c r="AI16" s="8">
        <v>9011.12</v>
      </c>
      <c r="AJ16" s="8">
        <v>824801.19</v>
      </c>
      <c r="AK16" s="8">
        <v>8802.73</v>
      </c>
      <c r="AL16" s="8">
        <v>19524.06</v>
      </c>
      <c r="AM16" s="9">
        <v>208.39</v>
      </c>
      <c r="AN16" s="8">
        <f t="shared" si="0"/>
        <v>19732.45</v>
      </c>
      <c r="AO16" s="8">
        <v>8.81</v>
      </c>
      <c r="AP16" s="8">
        <v>0.62</v>
      </c>
      <c r="AQ16" s="8">
        <v>27.12</v>
      </c>
      <c r="AR16" s="8">
        <v>264.3</v>
      </c>
      <c r="AS16" s="8">
        <v>440.5</v>
      </c>
      <c r="AT16" s="8">
        <v>616.7</v>
      </c>
      <c r="AU16" s="8">
        <v>18.6</v>
      </c>
      <c r="AV16" s="8">
        <v>31</v>
      </c>
      <c r="AW16" s="8">
        <v>43.4</v>
      </c>
    </row>
    <row r="17" spans="1:49" ht="12" customHeight="1">
      <c r="A17" s="3">
        <v>10</v>
      </c>
      <c r="B17" s="4" t="s">
        <v>32</v>
      </c>
      <c r="C17" s="7">
        <v>388.76</v>
      </c>
      <c r="D17" s="7">
        <v>319.678</v>
      </c>
      <c r="E17" s="7">
        <v>32.379</v>
      </c>
      <c r="F17" s="7">
        <v>36.702</v>
      </c>
      <c r="G17" s="8">
        <v>3362.6</v>
      </c>
      <c r="H17" s="7">
        <v>177.3</v>
      </c>
      <c r="I17" s="7">
        <v>145.793</v>
      </c>
      <c r="J17" s="7">
        <v>14.768</v>
      </c>
      <c r="K17" s="7">
        <v>16.74</v>
      </c>
      <c r="L17" s="8">
        <v>3362.6</v>
      </c>
      <c r="M17" s="7">
        <v>110.34</v>
      </c>
      <c r="N17" s="7">
        <v>90.731</v>
      </c>
      <c r="O17" s="7">
        <v>9.191</v>
      </c>
      <c r="P17" s="7">
        <v>10.418</v>
      </c>
      <c r="Q17" s="8">
        <v>3665.24</v>
      </c>
      <c r="R17" s="7">
        <v>676.4</v>
      </c>
      <c r="S17" s="7">
        <v>556.202</v>
      </c>
      <c r="T17" s="7">
        <v>56.338</v>
      </c>
      <c r="U17" s="7">
        <v>63.86</v>
      </c>
      <c r="V17" s="8">
        <v>2307855.94</v>
      </c>
      <c r="W17" s="8">
        <v>1897743.91</v>
      </c>
      <c r="X17" s="8">
        <v>192224.49</v>
      </c>
      <c r="Y17" s="8">
        <v>217887.54</v>
      </c>
      <c r="Z17" s="8">
        <v>4587.8</v>
      </c>
      <c r="AA17" s="8">
        <v>3438.4</v>
      </c>
      <c r="AB17" s="10">
        <v>348.3</v>
      </c>
      <c r="AC17" s="9">
        <v>533.3</v>
      </c>
      <c r="AD17" s="6">
        <v>267.8</v>
      </c>
      <c r="AE17" s="10">
        <v>394.8</v>
      </c>
      <c r="AF17" s="8">
        <v>208776.5</v>
      </c>
      <c r="AG17" s="8">
        <v>12718.58</v>
      </c>
      <c r="AH17" s="8">
        <v>2061032.94</v>
      </c>
      <c r="AI17" s="8">
        <v>25327.92</v>
      </c>
      <c r="AJ17" s="8">
        <v>2140901.46</v>
      </c>
      <c r="AK17" s="8">
        <v>27195.46</v>
      </c>
      <c r="AL17" s="8">
        <v>-79868.52</v>
      </c>
      <c r="AM17" s="8">
        <v>-1867.54</v>
      </c>
      <c r="AN17" s="8">
        <f t="shared" si="0"/>
        <v>-81736.06</v>
      </c>
      <c r="AO17" s="8">
        <v>-23.23</v>
      </c>
      <c r="AP17" s="8">
        <v>-3.5</v>
      </c>
      <c r="AQ17" s="8">
        <v>56.37</v>
      </c>
      <c r="AR17" s="8">
        <v>-696.9</v>
      </c>
      <c r="AS17" s="8">
        <v>-1161.5</v>
      </c>
      <c r="AT17" s="8">
        <v>-1626.1000000000001</v>
      </c>
      <c r="AU17" s="8">
        <v>-105</v>
      </c>
      <c r="AV17" s="8">
        <v>-175</v>
      </c>
      <c r="AW17" s="8">
        <v>-245</v>
      </c>
    </row>
    <row r="18" spans="1:49" ht="12" customHeight="1">
      <c r="A18" s="3">
        <v>11</v>
      </c>
      <c r="B18" s="4" t="s">
        <v>33</v>
      </c>
      <c r="C18" s="7">
        <v>444.95</v>
      </c>
      <c r="D18" s="7">
        <v>315.853</v>
      </c>
      <c r="E18" s="7">
        <v>96.226</v>
      </c>
      <c r="F18" s="7">
        <v>32.870999999999995</v>
      </c>
      <c r="G18" s="8">
        <v>3362.6</v>
      </c>
      <c r="H18" s="7">
        <v>179.61</v>
      </c>
      <c r="I18" s="7">
        <v>127.50200000000001</v>
      </c>
      <c r="J18" s="7">
        <v>38.84</v>
      </c>
      <c r="K18" s="7">
        <v>13.268</v>
      </c>
      <c r="L18" s="8">
        <v>3362.6</v>
      </c>
      <c r="M18" s="7">
        <v>137.16</v>
      </c>
      <c r="N18" s="7">
        <v>97.371</v>
      </c>
      <c r="O18" s="7">
        <v>29.658</v>
      </c>
      <c r="P18" s="7">
        <v>10.131</v>
      </c>
      <c r="Q18" s="8">
        <v>3665.24</v>
      </c>
      <c r="R18" s="7">
        <v>761.72</v>
      </c>
      <c r="S18" s="7">
        <v>540.726</v>
      </c>
      <c r="T18" s="7">
        <v>164.724</v>
      </c>
      <c r="U18" s="7">
        <v>56.271</v>
      </c>
      <c r="V18" s="8">
        <v>2602869.77</v>
      </c>
      <c r="W18" s="8">
        <v>1847712.48</v>
      </c>
      <c r="X18" s="8">
        <v>562875.79</v>
      </c>
      <c r="Y18" s="8">
        <v>192281.5</v>
      </c>
      <c r="Z18" s="8">
        <v>4838.5</v>
      </c>
      <c r="AA18" s="8">
        <v>3492.6</v>
      </c>
      <c r="AB18" s="12">
        <v>1063.8</v>
      </c>
      <c r="AC18" s="9">
        <v>282.1</v>
      </c>
      <c r="AD18" s="6"/>
      <c r="AE18" s="10">
        <v>363.4</v>
      </c>
      <c r="AF18" s="8">
        <v>605084.78</v>
      </c>
      <c r="AG18" s="8"/>
      <c r="AH18" s="8">
        <v>1986574.36</v>
      </c>
      <c r="AI18" s="8">
        <v>11210.63</v>
      </c>
      <c r="AJ18" s="8">
        <v>2133699.8</v>
      </c>
      <c r="AK18" s="8">
        <v>12045.39</v>
      </c>
      <c r="AL18" s="8">
        <v>-147125.44</v>
      </c>
      <c r="AM18" s="9">
        <v>-834.76</v>
      </c>
      <c r="AN18" s="8">
        <f t="shared" si="0"/>
        <v>-147960.2</v>
      </c>
      <c r="AO18" s="8">
        <v>-42.12</v>
      </c>
      <c r="AP18" s="8">
        <v>-2.96</v>
      </c>
      <c r="AQ18" s="8">
        <v>63.48</v>
      </c>
      <c r="AR18" s="8">
        <v>-1263.6</v>
      </c>
      <c r="AS18" s="8">
        <v>-2106</v>
      </c>
      <c r="AT18" s="8">
        <v>-2948.3999999999996</v>
      </c>
      <c r="AU18" s="8">
        <v>-88.8</v>
      </c>
      <c r="AV18" s="8">
        <v>-148</v>
      </c>
      <c r="AW18" s="8">
        <v>-207.2</v>
      </c>
    </row>
    <row r="19" spans="1:49" ht="12" customHeight="1">
      <c r="A19" s="3">
        <v>12</v>
      </c>
      <c r="B19" s="4" t="s">
        <v>34</v>
      </c>
      <c r="C19" s="7">
        <v>406.27</v>
      </c>
      <c r="D19" s="7">
        <v>357.54999999999995</v>
      </c>
      <c r="E19" s="7">
        <v>11.087</v>
      </c>
      <c r="F19" s="7">
        <v>37.632</v>
      </c>
      <c r="G19" s="8">
        <v>3362.6</v>
      </c>
      <c r="H19" s="7">
        <v>168.69</v>
      </c>
      <c r="I19" s="7">
        <v>148.46300000000002</v>
      </c>
      <c r="J19" s="7">
        <v>4.603</v>
      </c>
      <c r="K19" s="7">
        <v>15.624</v>
      </c>
      <c r="L19" s="8">
        <v>3362.6</v>
      </c>
      <c r="M19" s="7">
        <v>125.28</v>
      </c>
      <c r="N19" s="7">
        <v>110.258</v>
      </c>
      <c r="O19" s="7">
        <v>3.418</v>
      </c>
      <c r="P19" s="7">
        <v>11.604</v>
      </c>
      <c r="Q19" s="8">
        <v>3665.24</v>
      </c>
      <c r="R19" s="7">
        <v>700.24</v>
      </c>
      <c r="S19" s="7">
        <v>616.271</v>
      </c>
      <c r="T19" s="7">
        <v>19.108</v>
      </c>
      <c r="U19" s="7">
        <v>64.861</v>
      </c>
      <c r="V19" s="8">
        <v>2392541.7600000002</v>
      </c>
      <c r="W19" s="8">
        <v>2105641.33</v>
      </c>
      <c r="X19" s="8">
        <v>65287</v>
      </c>
      <c r="Y19" s="8">
        <v>221613.43</v>
      </c>
      <c r="Z19" s="8">
        <v>4460.4</v>
      </c>
      <c r="AA19" s="8">
        <v>3835</v>
      </c>
      <c r="AB19" s="10">
        <v>118.9</v>
      </c>
      <c r="AC19" s="9">
        <v>506.5</v>
      </c>
      <c r="AD19" s="6"/>
      <c r="AE19" s="10">
        <v>403.6</v>
      </c>
      <c r="AF19" s="8">
        <v>71190.78</v>
      </c>
      <c r="AG19" s="8"/>
      <c r="AH19" s="8">
        <v>2296185.7</v>
      </c>
      <c r="AI19" s="8">
        <v>25165.28</v>
      </c>
      <c r="AJ19" s="8">
        <v>2429016.82</v>
      </c>
      <c r="AK19" s="8">
        <v>26619.54</v>
      </c>
      <c r="AL19" s="8">
        <v>-132831.12</v>
      </c>
      <c r="AM19" s="8">
        <v>-1454.26</v>
      </c>
      <c r="AN19" s="8">
        <f t="shared" si="0"/>
        <v>-134285.38</v>
      </c>
      <c r="AO19" s="8">
        <v>-34.64</v>
      </c>
      <c r="AP19" s="8">
        <v>-2.87</v>
      </c>
      <c r="AQ19" s="8">
        <v>58.35</v>
      </c>
      <c r="AR19" s="8">
        <v>-1039.2</v>
      </c>
      <c r="AS19" s="8">
        <v>-1732</v>
      </c>
      <c r="AT19" s="8">
        <v>-2424.8</v>
      </c>
      <c r="AU19" s="8">
        <v>-86.10000000000001</v>
      </c>
      <c r="AV19" s="8">
        <v>-143.5</v>
      </c>
      <c r="AW19" s="8">
        <v>-200.9</v>
      </c>
    </row>
    <row r="20" spans="1:49" ht="12" customHeight="1">
      <c r="A20" s="3">
        <v>13</v>
      </c>
      <c r="B20" s="4" t="s">
        <v>35</v>
      </c>
      <c r="C20" s="7">
        <v>485.29</v>
      </c>
      <c r="D20" s="7">
        <v>442.217</v>
      </c>
      <c r="E20" s="6">
        <v>0</v>
      </c>
      <c r="F20" s="7">
        <v>43.07299999999999</v>
      </c>
      <c r="G20" s="8">
        <v>3362.6</v>
      </c>
      <c r="H20" s="7">
        <v>142.9</v>
      </c>
      <c r="I20" s="7">
        <v>130.22199999999998</v>
      </c>
      <c r="J20" s="6">
        <v>0</v>
      </c>
      <c r="K20" s="7">
        <v>12.678</v>
      </c>
      <c r="L20" s="8">
        <v>3362.6</v>
      </c>
      <c r="M20" s="7">
        <v>108.64</v>
      </c>
      <c r="N20" s="7">
        <v>99.008</v>
      </c>
      <c r="O20" s="6"/>
      <c r="P20" s="7">
        <v>9.632</v>
      </c>
      <c r="Q20" s="8">
        <v>3665.24</v>
      </c>
      <c r="R20" s="7">
        <v>736.83</v>
      </c>
      <c r="S20" s="7">
        <v>671.447</v>
      </c>
      <c r="T20" s="6"/>
      <c r="U20" s="7">
        <v>65.383</v>
      </c>
      <c r="V20" s="8">
        <v>2510543.3699999996</v>
      </c>
      <c r="W20" s="8">
        <v>2287771.32</v>
      </c>
      <c r="X20" s="6"/>
      <c r="Y20" s="8">
        <v>222772.05</v>
      </c>
      <c r="Z20" s="8">
        <v>6147.5</v>
      </c>
      <c r="AA20" s="8">
        <v>5903.2</v>
      </c>
      <c r="AB20" s="6"/>
      <c r="AC20" s="9">
        <v>244.3</v>
      </c>
      <c r="AD20" s="6"/>
      <c r="AE20" s="10">
        <v>574.3</v>
      </c>
      <c r="AF20" s="8"/>
      <c r="AG20" s="8"/>
      <c r="AH20" s="8">
        <v>2501690.47</v>
      </c>
      <c r="AI20" s="8">
        <v>8852.9</v>
      </c>
      <c r="AJ20" s="8">
        <v>2660047.7</v>
      </c>
      <c r="AK20" s="8">
        <v>9405.3</v>
      </c>
      <c r="AL20" s="8">
        <v>-158357.23</v>
      </c>
      <c r="AM20" s="9">
        <v>-552.4</v>
      </c>
      <c r="AN20" s="8">
        <f t="shared" si="0"/>
        <v>-158909.63</v>
      </c>
      <c r="AO20" s="8">
        <v>-26.83</v>
      </c>
      <c r="AP20" s="8">
        <v>-2.26</v>
      </c>
      <c r="AQ20" s="8">
        <v>61.4</v>
      </c>
      <c r="AR20" s="8">
        <v>-804.9</v>
      </c>
      <c r="AS20" s="8">
        <v>-1341.5</v>
      </c>
      <c r="AT20" s="8">
        <v>-1878.1</v>
      </c>
      <c r="AU20" s="8">
        <v>-67.8</v>
      </c>
      <c r="AV20" s="8">
        <v>-112.99999999999999</v>
      </c>
      <c r="AW20" s="8">
        <v>-158.2</v>
      </c>
    </row>
    <row r="21" spans="1:49" ht="12" customHeight="1">
      <c r="A21" s="3">
        <v>14</v>
      </c>
      <c r="B21" s="4" t="s">
        <v>36</v>
      </c>
      <c r="C21" s="7">
        <v>197.22</v>
      </c>
      <c r="D21" s="7">
        <v>172.108</v>
      </c>
      <c r="E21" s="7">
        <v>2.2449999999999997</v>
      </c>
      <c r="F21" s="7">
        <v>22.866</v>
      </c>
      <c r="G21" s="8">
        <v>3362.6</v>
      </c>
      <c r="H21" s="7">
        <v>78.45</v>
      </c>
      <c r="I21" s="7">
        <v>68.465</v>
      </c>
      <c r="J21" s="7">
        <v>0.892</v>
      </c>
      <c r="K21" s="7">
        <v>9.093</v>
      </c>
      <c r="L21" s="8">
        <v>3362.6</v>
      </c>
      <c r="M21" s="7">
        <v>58.82</v>
      </c>
      <c r="N21" s="7">
        <v>51.338</v>
      </c>
      <c r="O21" s="7">
        <v>0.669</v>
      </c>
      <c r="P21" s="7">
        <v>6.813</v>
      </c>
      <c r="Q21" s="8">
        <v>3665.24</v>
      </c>
      <c r="R21" s="7">
        <v>334.49</v>
      </c>
      <c r="S21" s="7">
        <v>291.911</v>
      </c>
      <c r="T21" s="7">
        <v>3.808</v>
      </c>
      <c r="U21" s="7">
        <v>38.771</v>
      </c>
      <c r="V21" s="8">
        <v>1142557.36</v>
      </c>
      <c r="W21" s="8">
        <v>997117.48</v>
      </c>
      <c r="X21" s="8">
        <v>13005.8</v>
      </c>
      <c r="Y21" s="8">
        <v>132434.08</v>
      </c>
      <c r="Z21" s="8">
        <v>2627.1</v>
      </c>
      <c r="AA21" s="8">
        <v>2394</v>
      </c>
      <c r="AB21" s="6">
        <v>31.2</v>
      </c>
      <c r="AC21" s="9">
        <v>201.9</v>
      </c>
      <c r="AD21" s="6"/>
      <c r="AE21" s="10">
        <v>317.7</v>
      </c>
      <c r="AF21" s="8">
        <v>14568.06</v>
      </c>
      <c r="AG21" s="8"/>
      <c r="AH21" s="8">
        <v>1117811.37</v>
      </c>
      <c r="AI21" s="8">
        <v>10177.93</v>
      </c>
      <c r="AJ21" s="8">
        <v>1182447.69</v>
      </c>
      <c r="AK21" s="8">
        <v>10770.83</v>
      </c>
      <c r="AL21" s="8">
        <v>-64636.32</v>
      </c>
      <c r="AM21" s="9">
        <v>-592.9</v>
      </c>
      <c r="AN21" s="8">
        <f t="shared" si="0"/>
        <v>-65229.22</v>
      </c>
      <c r="AO21" s="8">
        <v>-27</v>
      </c>
      <c r="AP21" s="8">
        <v>-2.94</v>
      </c>
      <c r="AQ21" s="8">
        <v>27.87</v>
      </c>
      <c r="AR21" s="8">
        <v>-810</v>
      </c>
      <c r="AS21" s="8">
        <v>-1350</v>
      </c>
      <c r="AT21" s="8">
        <v>-1890</v>
      </c>
      <c r="AU21" s="8">
        <v>-88.2</v>
      </c>
      <c r="AV21" s="8">
        <v>-147</v>
      </c>
      <c r="AW21" s="8">
        <v>-205.79999999999998</v>
      </c>
    </row>
    <row r="22" spans="1:49" ht="12" customHeight="1">
      <c r="A22" s="3">
        <v>15</v>
      </c>
      <c r="B22" s="4" t="s">
        <v>37</v>
      </c>
      <c r="C22" s="7">
        <v>350.98</v>
      </c>
      <c r="D22" s="7">
        <v>299.597</v>
      </c>
      <c r="E22" s="7">
        <v>5.117</v>
      </c>
      <c r="F22" s="7">
        <v>46.265</v>
      </c>
      <c r="G22" s="8">
        <v>3362.6</v>
      </c>
      <c r="H22" s="7">
        <v>154.69</v>
      </c>
      <c r="I22" s="7">
        <v>132.046</v>
      </c>
      <c r="J22" s="7">
        <v>2.255</v>
      </c>
      <c r="K22" s="7">
        <v>20.388</v>
      </c>
      <c r="L22" s="8">
        <v>3362.6</v>
      </c>
      <c r="M22" s="7">
        <v>101.38</v>
      </c>
      <c r="N22" s="7">
        <v>86.542</v>
      </c>
      <c r="O22" s="7">
        <v>1.478</v>
      </c>
      <c r="P22" s="7">
        <v>13.36</v>
      </c>
      <c r="Q22" s="8">
        <v>3665.24</v>
      </c>
      <c r="R22" s="7">
        <v>607.05</v>
      </c>
      <c r="S22" s="7">
        <v>518.186</v>
      </c>
      <c r="T22" s="7">
        <v>8.85</v>
      </c>
      <c r="U22" s="7">
        <v>80.014</v>
      </c>
      <c r="V22" s="8">
        <v>2071947.98</v>
      </c>
      <c r="W22" s="8">
        <v>1768642.2</v>
      </c>
      <c r="X22" s="8">
        <v>30207.38</v>
      </c>
      <c r="Y22" s="8">
        <v>273098.4</v>
      </c>
      <c r="Z22" s="8">
        <v>5447.7</v>
      </c>
      <c r="AA22" s="8">
        <v>3589.8</v>
      </c>
      <c r="AB22" s="6">
        <v>61.3</v>
      </c>
      <c r="AC22" s="8">
        <v>1796.6</v>
      </c>
      <c r="AD22" s="6"/>
      <c r="AE22" s="10">
        <v>554.2</v>
      </c>
      <c r="AF22" s="8">
        <v>33274.99</v>
      </c>
      <c r="AG22" s="8"/>
      <c r="AH22" s="8">
        <v>1948607.72</v>
      </c>
      <c r="AI22" s="8">
        <v>90065.27</v>
      </c>
      <c r="AJ22" s="8">
        <v>2049889.28</v>
      </c>
      <c r="AK22" s="8">
        <v>94915.37</v>
      </c>
      <c r="AL22" s="8">
        <v>-101281.56</v>
      </c>
      <c r="AM22" s="8">
        <v>-4850.1</v>
      </c>
      <c r="AN22" s="8">
        <f t="shared" si="0"/>
        <v>-106131.66</v>
      </c>
      <c r="AO22" s="8">
        <v>-28.21</v>
      </c>
      <c r="AP22" s="8">
        <v>-2.7</v>
      </c>
      <c r="AQ22" s="8">
        <v>50.59</v>
      </c>
      <c r="AR22" s="8">
        <v>-846.3000000000001</v>
      </c>
      <c r="AS22" s="8">
        <v>-1410.5</v>
      </c>
      <c r="AT22" s="8">
        <v>-1974.7</v>
      </c>
      <c r="AU22" s="8">
        <v>-81</v>
      </c>
      <c r="AV22" s="8">
        <v>-135</v>
      </c>
      <c r="AW22" s="8">
        <v>-189</v>
      </c>
    </row>
    <row r="23" spans="1:49" ht="12" customHeight="1">
      <c r="A23" s="3">
        <v>16</v>
      </c>
      <c r="B23" s="4" t="s">
        <v>38</v>
      </c>
      <c r="C23" s="7">
        <v>347.82</v>
      </c>
      <c r="D23" s="7">
        <v>231.782</v>
      </c>
      <c r="E23" s="7">
        <v>91.856</v>
      </c>
      <c r="F23" s="7">
        <v>24.183999999999997</v>
      </c>
      <c r="G23" s="8">
        <v>3362.6</v>
      </c>
      <c r="H23" s="7">
        <v>154.24</v>
      </c>
      <c r="I23" s="7">
        <v>102.78299999999999</v>
      </c>
      <c r="J23" s="7">
        <v>40.732</v>
      </c>
      <c r="K23" s="7">
        <v>10.725</v>
      </c>
      <c r="L23" s="8">
        <v>3362.6</v>
      </c>
      <c r="M23" s="7">
        <v>93.59</v>
      </c>
      <c r="N23" s="7">
        <v>62.367</v>
      </c>
      <c r="O23" s="7">
        <v>24.716</v>
      </c>
      <c r="P23" s="7">
        <v>6.507</v>
      </c>
      <c r="Q23" s="8">
        <v>3665.24</v>
      </c>
      <c r="R23" s="7">
        <v>595.65</v>
      </c>
      <c r="S23" s="7">
        <v>396.931</v>
      </c>
      <c r="T23" s="7">
        <v>157.304</v>
      </c>
      <c r="U23" s="7">
        <v>41.415</v>
      </c>
      <c r="V23" s="8">
        <v>2031256.77</v>
      </c>
      <c r="W23" s="8">
        <v>1353595.53</v>
      </c>
      <c r="X23" s="8">
        <v>536430.09</v>
      </c>
      <c r="Y23" s="8">
        <v>141231.15</v>
      </c>
      <c r="Z23" s="8">
        <v>3653.6</v>
      </c>
      <c r="AA23" s="8">
        <v>2508.2</v>
      </c>
      <c r="AB23" s="5">
        <v>994</v>
      </c>
      <c r="AC23" s="9">
        <v>151.4</v>
      </c>
      <c r="AD23" s="6"/>
      <c r="AE23" s="10">
        <v>261.7</v>
      </c>
      <c r="AF23" s="8">
        <v>574853.5</v>
      </c>
      <c r="AG23" s="8"/>
      <c r="AH23" s="8">
        <v>1450550.85</v>
      </c>
      <c r="AI23" s="8">
        <v>5852.42</v>
      </c>
      <c r="AJ23" s="8">
        <v>1563579.87</v>
      </c>
      <c r="AK23" s="8">
        <v>6308.45</v>
      </c>
      <c r="AL23" s="8">
        <v>-113029.02</v>
      </c>
      <c r="AM23" s="9">
        <v>-456.03</v>
      </c>
      <c r="AN23" s="8">
        <f t="shared" si="0"/>
        <v>-113485.05</v>
      </c>
      <c r="AO23" s="8">
        <v>-45.06</v>
      </c>
      <c r="AP23" s="8">
        <v>-3.01</v>
      </c>
      <c r="AQ23" s="8">
        <v>49.64</v>
      </c>
      <c r="AR23" s="8">
        <v>-1351.8000000000002</v>
      </c>
      <c r="AS23" s="8">
        <v>-2253</v>
      </c>
      <c r="AT23" s="8">
        <v>-3154.2000000000003</v>
      </c>
      <c r="AU23" s="8">
        <v>-90.3</v>
      </c>
      <c r="AV23" s="8">
        <v>-150.5</v>
      </c>
      <c r="AW23" s="8">
        <v>-210.7</v>
      </c>
    </row>
    <row r="24" spans="1:49" ht="12" customHeight="1">
      <c r="A24" s="3">
        <v>17</v>
      </c>
      <c r="B24" s="4" t="s">
        <v>39</v>
      </c>
      <c r="C24" s="7">
        <v>69.57000000000001</v>
      </c>
      <c r="D24" s="7">
        <v>62.92399999999999</v>
      </c>
      <c r="E24" s="6">
        <v>0</v>
      </c>
      <c r="F24" s="7">
        <v>6.646</v>
      </c>
      <c r="G24" s="8">
        <v>3362.6</v>
      </c>
      <c r="H24" s="7">
        <v>30.490000000000002</v>
      </c>
      <c r="I24" s="7">
        <v>27.578000000000003</v>
      </c>
      <c r="J24" s="6">
        <v>0</v>
      </c>
      <c r="K24" s="7">
        <v>2.912</v>
      </c>
      <c r="L24" s="8">
        <v>3362.6</v>
      </c>
      <c r="M24" s="7">
        <v>21.34</v>
      </c>
      <c r="N24" s="7">
        <v>19.301</v>
      </c>
      <c r="O24" s="6"/>
      <c r="P24" s="7">
        <v>2.039</v>
      </c>
      <c r="Q24" s="8">
        <v>3665.24</v>
      </c>
      <c r="R24" s="7">
        <v>121.4</v>
      </c>
      <c r="S24" s="7">
        <v>109.802</v>
      </c>
      <c r="T24" s="6"/>
      <c r="U24" s="7">
        <v>11.598</v>
      </c>
      <c r="V24" s="8">
        <v>414677.98</v>
      </c>
      <c r="W24" s="8">
        <v>375061.6</v>
      </c>
      <c r="X24" s="6"/>
      <c r="Y24" s="8">
        <v>39616.38</v>
      </c>
      <c r="Z24" s="9">
        <v>727.5</v>
      </c>
      <c r="AA24" s="9">
        <v>565.2</v>
      </c>
      <c r="AB24" s="6"/>
      <c r="AC24" s="9">
        <v>162.3</v>
      </c>
      <c r="AD24" s="6"/>
      <c r="AE24" s="10">
        <v>59.7</v>
      </c>
      <c r="AF24" s="8"/>
      <c r="AG24" s="8"/>
      <c r="AH24" s="8">
        <v>405839.85</v>
      </c>
      <c r="AI24" s="8">
        <v>8838.13</v>
      </c>
      <c r="AJ24" s="8">
        <v>413510.2</v>
      </c>
      <c r="AK24" s="8">
        <v>9005.23</v>
      </c>
      <c r="AL24" s="8">
        <v>-7670.35</v>
      </c>
      <c r="AM24" s="9">
        <v>-167.1</v>
      </c>
      <c r="AN24" s="8">
        <f t="shared" si="0"/>
        <v>-7837.450000000001</v>
      </c>
      <c r="AO24" s="8">
        <v>-13.57</v>
      </c>
      <c r="AP24" s="8">
        <v>-1.03</v>
      </c>
      <c r="AQ24" s="8">
        <v>10.12</v>
      </c>
      <c r="AR24" s="8">
        <v>-407.1</v>
      </c>
      <c r="AS24" s="8">
        <v>-678.5</v>
      </c>
      <c r="AT24" s="8">
        <v>-949.9</v>
      </c>
      <c r="AU24" s="8">
        <v>-30.900000000000002</v>
      </c>
      <c r="AV24" s="8">
        <v>-51.5</v>
      </c>
      <c r="AW24" s="8">
        <v>-72.10000000000001</v>
      </c>
    </row>
    <row r="25" spans="1:49" ht="12" customHeight="1">
      <c r="A25" s="3">
        <v>18</v>
      </c>
      <c r="B25" s="4" t="s">
        <v>40</v>
      </c>
      <c r="C25" s="7">
        <v>300.74</v>
      </c>
      <c r="D25" s="7">
        <v>252.93999999999997</v>
      </c>
      <c r="E25" s="7">
        <v>24.281</v>
      </c>
      <c r="F25" s="7">
        <v>23.517999999999997</v>
      </c>
      <c r="G25" s="8">
        <v>3362.6</v>
      </c>
      <c r="H25" s="7">
        <v>156.7</v>
      </c>
      <c r="I25" s="7">
        <v>131.797</v>
      </c>
      <c r="J25" s="7">
        <v>12.65</v>
      </c>
      <c r="K25" s="7">
        <v>12.253</v>
      </c>
      <c r="L25" s="8">
        <v>3362.6</v>
      </c>
      <c r="M25" s="7">
        <v>84.5</v>
      </c>
      <c r="N25" s="7">
        <v>71.073</v>
      </c>
      <c r="O25" s="7">
        <v>6.821</v>
      </c>
      <c r="P25" s="7">
        <v>6.607</v>
      </c>
      <c r="Q25" s="8">
        <v>3665.24</v>
      </c>
      <c r="R25" s="7">
        <v>541.94</v>
      </c>
      <c r="S25" s="7">
        <v>455.811</v>
      </c>
      <c r="T25" s="7">
        <v>43.751</v>
      </c>
      <c r="U25" s="7">
        <v>42.378</v>
      </c>
      <c r="V25" s="8">
        <v>1847900.52</v>
      </c>
      <c r="W25" s="8">
        <v>1554217.93</v>
      </c>
      <c r="X25" s="8">
        <v>149182.02</v>
      </c>
      <c r="Y25" s="8">
        <v>144500.57</v>
      </c>
      <c r="Z25" s="8">
        <v>3623.8</v>
      </c>
      <c r="AA25" s="8">
        <v>2988.5</v>
      </c>
      <c r="AB25" s="10">
        <v>286.8</v>
      </c>
      <c r="AC25" s="9">
        <v>348.5</v>
      </c>
      <c r="AD25" s="6"/>
      <c r="AE25" s="10">
        <v>277.8</v>
      </c>
      <c r="AF25" s="8">
        <v>160593.82</v>
      </c>
      <c r="AG25" s="8"/>
      <c r="AH25" s="8">
        <v>1673410.11</v>
      </c>
      <c r="AI25" s="8">
        <v>13896.59</v>
      </c>
      <c r="AJ25" s="8">
        <v>1788956.08</v>
      </c>
      <c r="AK25" s="8">
        <v>14853.78</v>
      </c>
      <c r="AL25" s="8">
        <v>-115545.97</v>
      </c>
      <c r="AM25" s="9">
        <v>-957.19</v>
      </c>
      <c r="AN25" s="8">
        <f t="shared" si="0"/>
        <v>-116503.16</v>
      </c>
      <c r="AO25" s="8">
        <v>-38.66</v>
      </c>
      <c r="AP25" s="8">
        <v>-2.75</v>
      </c>
      <c r="AQ25" s="8">
        <v>45.16</v>
      </c>
      <c r="AR25" s="8">
        <v>-1159.8</v>
      </c>
      <c r="AS25" s="8">
        <v>-1932.9999999999998</v>
      </c>
      <c r="AT25" s="8">
        <v>-2706.2</v>
      </c>
      <c r="AU25" s="8">
        <v>-82.5</v>
      </c>
      <c r="AV25" s="8">
        <v>-137.5</v>
      </c>
      <c r="AW25" s="8">
        <v>-192.5</v>
      </c>
    </row>
    <row r="26" spans="1:49" ht="12" customHeight="1">
      <c r="A26" s="3">
        <v>19</v>
      </c>
      <c r="B26" s="4" t="s">
        <v>41</v>
      </c>
      <c r="C26" s="7">
        <v>374.34900000000005</v>
      </c>
      <c r="D26" s="7">
        <v>338.15599999999995</v>
      </c>
      <c r="E26" s="6">
        <v>0</v>
      </c>
      <c r="F26" s="7">
        <v>36.193000000000005</v>
      </c>
      <c r="G26" s="8">
        <v>3362.6</v>
      </c>
      <c r="H26" s="7">
        <v>212.594</v>
      </c>
      <c r="I26" s="7">
        <v>192.043</v>
      </c>
      <c r="J26" s="6">
        <v>0</v>
      </c>
      <c r="K26" s="7">
        <v>20.551000000000002</v>
      </c>
      <c r="L26" s="8">
        <v>3362.6</v>
      </c>
      <c r="M26" s="7">
        <v>96.966</v>
      </c>
      <c r="N26" s="7">
        <v>87.595</v>
      </c>
      <c r="O26" s="6"/>
      <c r="P26" s="7">
        <v>9.371</v>
      </c>
      <c r="Q26" s="8">
        <v>3665.24</v>
      </c>
      <c r="R26" s="7">
        <v>683.909</v>
      </c>
      <c r="S26" s="7">
        <v>617.794</v>
      </c>
      <c r="T26" s="6"/>
      <c r="U26" s="7">
        <v>66.115</v>
      </c>
      <c r="V26" s="8">
        <v>2329058.2</v>
      </c>
      <c r="W26" s="8">
        <v>2103903.33</v>
      </c>
      <c r="X26" s="6"/>
      <c r="Y26" s="8">
        <v>225154.87</v>
      </c>
      <c r="Z26" s="8">
        <v>4582.7</v>
      </c>
      <c r="AA26" s="8">
        <v>3896.9</v>
      </c>
      <c r="AB26" s="6"/>
      <c r="AC26" s="9">
        <v>685.8</v>
      </c>
      <c r="AD26" s="6"/>
      <c r="AE26" s="10">
        <v>416.9</v>
      </c>
      <c r="AF26" s="8"/>
      <c r="AG26" s="8"/>
      <c r="AH26" s="8">
        <v>2295363.83</v>
      </c>
      <c r="AI26" s="8">
        <v>33694.37</v>
      </c>
      <c r="AJ26" s="8">
        <v>2394601.22</v>
      </c>
      <c r="AK26" s="8">
        <v>35156.31</v>
      </c>
      <c r="AL26" s="8">
        <v>-99237.39</v>
      </c>
      <c r="AM26" s="8">
        <v>-1461.94</v>
      </c>
      <c r="AN26" s="8">
        <f t="shared" si="0"/>
        <v>-100699.33</v>
      </c>
      <c r="AO26" s="8">
        <v>-25.47</v>
      </c>
      <c r="AP26" s="8">
        <v>-2.13</v>
      </c>
      <c r="AQ26" s="8">
        <v>56.99</v>
      </c>
      <c r="AR26" s="8">
        <v>-764.0999999999999</v>
      </c>
      <c r="AS26" s="8">
        <v>-1273.5</v>
      </c>
      <c r="AT26" s="8">
        <v>-1782.8999999999999</v>
      </c>
      <c r="AU26" s="8">
        <v>-63.9</v>
      </c>
      <c r="AV26" s="8">
        <v>-106.5</v>
      </c>
      <c r="AW26" s="8">
        <v>-149.1</v>
      </c>
    </row>
    <row r="27" spans="1:49" ht="12" customHeight="1">
      <c r="A27" s="3">
        <v>20</v>
      </c>
      <c r="B27" s="4" t="s">
        <v>42</v>
      </c>
      <c r="C27" s="7">
        <v>23.97</v>
      </c>
      <c r="D27" s="7">
        <v>18.008</v>
      </c>
      <c r="E27" s="6">
        <v>0</v>
      </c>
      <c r="F27" s="7">
        <v>5.962000000000001</v>
      </c>
      <c r="G27" s="8">
        <v>3362.6</v>
      </c>
      <c r="H27" s="7">
        <v>12.32</v>
      </c>
      <c r="I27" s="7">
        <v>9.514</v>
      </c>
      <c r="J27" s="6">
        <v>0</v>
      </c>
      <c r="K27" s="7">
        <v>2.806</v>
      </c>
      <c r="L27" s="8">
        <v>3362.6</v>
      </c>
      <c r="M27" s="7">
        <v>7.26</v>
      </c>
      <c r="N27" s="7">
        <v>5.606</v>
      </c>
      <c r="O27" s="6"/>
      <c r="P27" s="7">
        <v>1.654</v>
      </c>
      <c r="Q27" s="8">
        <v>3665.24</v>
      </c>
      <c r="R27" s="7">
        <v>43.55</v>
      </c>
      <c r="S27" s="7">
        <v>33.128</v>
      </c>
      <c r="T27" s="6"/>
      <c r="U27" s="7">
        <v>10.422</v>
      </c>
      <c r="V27" s="8">
        <v>148638.39</v>
      </c>
      <c r="W27" s="8">
        <v>113094.23</v>
      </c>
      <c r="X27" s="6"/>
      <c r="Y27" s="8">
        <v>35544.16</v>
      </c>
      <c r="Z27" s="9">
        <v>641.3</v>
      </c>
      <c r="AA27" s="9">
        <v>161.7</v>
      </c>
      <c r="AB27" s="6"/>
      <c r="AC27" s="9">
        <v>479.6</v>
      </c>
      <c r="AD27" s="6"/>
      <c r="AE27" s="10">
        <v>47.7</v>
      </c>
      <c r="AF27" s="8"/>
      <c r="AG27" s="8"/>
      <c r="AH27" s="8">
        <v>122056.48</v>
      </c>
      <c r="AI27" s="8">
        <v>26581.92</v>
      </c>
      <c r="AJ27" s="8">
        <v>156498.79</v>
      </c>
      <c r="AK27" s="8">
        <v>32135.22</v>
      </c>
      <c r="AL27" s="8">
        <v>-34442.31</v>
      </c>
      <c r="AM27" s="8">
        <v>-5553.31</v>
      </c>
      <c r="AN27" s="8">
        <f t="shared" si="0"/>
        <v>-39995.619999999995</v>
      </c>
      <c r="AO27" s="8">
        <v>-213</v>
      </c>
      <c r="AP27" s="8">
        <v>-11.58</v>
      </c>
      <c r="AQ27" s="8">
        <v>3.63</v>
      </c>
      <c r="AR27" s="8">
        <v>-6390</v>
      </c>
      <c r="AS27" s="8">
        <v>-10650</v>
      </c>
      <c r="AT27" s="8">
        <v>-14910</v>
      </c>
      <c r="AU27" s="8">
        <v>-347.4</v>
      </c>
      <c r="AV27" s="8">
        <v>-579</v>
      </c>
      <c r="AW27" s="8">
        <v>-810.6</v>
      </c>
    </row>
    <row r="28" spans="1:49" ht="12" customHeight="1">
      <c r="A28" s="3">
        <v>21</v>
      </c>
      <c r="B28" s="4" t="s">
        <v>43</v>
      </c>
      <c r="C28" s="7">
        <v>140</v>
      </c>
      <c r="D28" s="7">
        <v>97.453</v>
      </c>
      <c r="E28" s="7">
        <v>13.775</v>
      </c>
      <c r="F28" s="7">
        <v>28.774</v>
      </c>
      <c r="G28" s="8">
        <v>3362.6</v>
      </c>
      <c r="H28" s="7">
        <v>79.44999999999999</v>
      </c>
      <c r="I28" s="7">
        <v>55.303</v>
      </c>
      <c r="J28" s="7">
        <v>7.816000000000001</v>
      </c>
      <c r="K28" s="7">
        <v>16.328</v>
      </c>
      <c r="L28" s="8">
        <v>3362.6</v>
      </c>
      <c r="M28" s="7">
        <v>30.4</v>
      </c>
      <c r="N28" s="7">
        <v>21.161</v>
      </c>
      <c r="O28" s="7">
        <v>2.991</v>
      </c>
      <c r="P28" s="7">
        <v>6.248</v>
      </c>
      <c r="Q28" s="8">
        <v>3665.24</v>
      </c>
      <c r="R28" s="7">
        <v>249.85</v>
      </c>
      <c r="S28" s="7">
        <v>173.917</v>
      </c>
      <c r="T28" s="7">
        <v>24.583</v>
      </c>
      <c r="U28" s="7">
        <v>51.35</v>
      </c>
      <c r="V28" s="8">
        <v>849345.8600000001</v>
      </c>
      <c r="W28" s="8">
        <v>591217.78</v>
      </c>
      <c r="X28" s="8">
        <v>83568.06</v>
      </c>
      <c r="Y28" s="8">
        <v>174560.02</v>
      </c>
      <c r="Z28" s="8">
        <v>1892.1</v>
      </c>
      <c r="AA28" s="9">
        <v>899.9</v>
      </c>
      <c r="AB28" s="10">
        <v>127.2</v>
      </c>
      <c r="AC28" s="9">
        <v>865</v>
      </c>
      <c r="AD28" s="6"/>
      <c r="AE28" s="10">
        <v>265.7</v>
      </c>
      <c r="AF28" s="8">
        <v>95303.19</v>
      </c>
      <c r="AG28" s="8"/>
      <c r="AH28" s="8">
        <v>674240.11</v>
      </c>
      <c r="AI28" s="8">
        <v>79802.56</v>
      </c>
      <c r="AJ28" s="8">
        <v>667910.08</v>
      </c>
      <c r="AK28" s="8">
        <v>79053.39</v>
      </c>
      <c r="AL28" s="8">
        <v>6330.03</v>
      </c>
      <c r="AM28" s="9">
        <v>749.17</v>
      </c>
      <c r="AN28" s="8">
        <f t="shared" si="0"/>
        <v>7079.2</v>
      </c>
      <c r="AO28" s="8">
        <v>7.03</v>
      </c>
      <c r="AP28" s="8">
        <v>0.87</v>
      </c>
      <c r="AQ28" s="8">
        <v>20.82</v>
      </c>
      <c r="AR28" s="8">
        <v>210.9</v>
      </c>
      <c r="AS28" s="8">
        <v>351.5</v>
      </c>
      <c r="AT28" s="8">
        <v>492.1</v>
      </c>
      <c r="AU28" s="8">
        <v>26.1</v>
      </c>
      <c r="AV28" s="8">
        <v>43.5</v>
      </c>
      <c r="AW28" s="8">
        <v>60.9</v>
      </c>
    </row>
    <row r="29" spans="1:49" ht="12" customHeight="1">
      <c r="A29" s="3">
        <v>22</v>
      </c>
      <c r="B29" s="4" t="s">
        <v>44</v>
      </c>
      <c r="C29" s="7">
        <v>327.72200000000004</v>
      </c>
      <c r="D29" s="7">
        <v>211.176</v>
      </c>
      <c r="E29" s="7">
        <v>95.885</v>
      </c>
      <c r="F29" s="7">
        <v>20.660999999999998</v>
      </c>
      <c r="G29" s="8">
        <v>3362.6</v>
      </c>
      <c r="H29" s="7">
        <v>171.55</v>
      </c>
      <c r="I29" s="7">
        <v>109.44200000000001</v>
      </c>
      <c r="J29" s="7">
        <v>51.4</v>
      </c>
      <c r="K29" s="7">
        <v>10.707</v>
      </c>
      <c r="L29" s="8">
        <v>3362.6</v>
      </c>
      <c r="M29" s="7">
        <v>94.355</v>
      </c>
      <c r="N29" s="7">
        <v>59.426</v>
      </c>
      <c r="O29" s="7">
        <v>29.115</v>
      </c>
      <c r="P29" s="7">
        <v>5.814</v>
      </c>
      <c r="Q29" s="8">
        <v>3665.24</v>
      </c>
      <c r="R29" s="7">
        <v>593.627</v>
      </c>
      <c r="S29" s="7">
        <v>380.043</v>
      </c>
      <c r="T29" s="7">
        <v>176.402</v>
      </c>
      <c r="U29" s="7">
        <v>37.182</v>
      </c>
      <c r="V29" s="8">
        <v>2024685.7500000002</v>
      </c>
      <c r="W29" s="8">
        <v>1295917.35</v>
      </c>
      <c r="X29" s="8">
        <v>601980.91</v>
      </c>
      <c r="Y29" s="8">
        <v>126787.49</v>
      </c>
      <c r="Z29" s="8">
        <v>3767.8</v>
      </c>
      <c r="AA29" s="8">
        <v>2500.1</v>
      </c>
      <c r="AB29" s="12">
        <v>1224.9</v>
      </c>
      <c r="AC29" s="9">
        <v>42.8</v>
      </c>
      <c r="AD29" s="6"/>
      <c r="AE29" s="10">
        <v>244.6</v>
      </c>
      <c r="AF29" s="8">
        <v>665315.89</v>
      </c>
      <c r="AG29" s="8"/>
      <c r="AH29" s="8">
        <v>1357929.63</v>
      </c>
      <c r="AI29" s="8">
        <v>1440.23</v>
      </c>
      <c r="AJ29" s="8">
        <v>1535421.15</v>
      </c>
      <c r="AK29" s="8">
        <v>1632.77</v>
      </c>
      <c r="AL29" s="8">
        <v>-177491.52</v>
      </c>
      <c r="AM29" s="9">
        <v>-192.54</v>
      </c>
      <c r="AN29" s="8">
        <f t="shared" si="0"/>
        <v>-177684.06</v>
      </c>
      <c r="AO29" s="8">
        <v>-70.99</v>
      </c>
      <c r="AP29" s="8">
        <v>-4.5</v>
      </c>
      <c r="AQ29" s="8">
        <v>49.47</v>
      </c>
      <c r="AR29" s="8">
        <v>-2129.7</v>
      </c>
      <c r="AS29" s="8">
        <v>-3549.4999999999995</v>
      </c>
      <c r="AT29" s="8">
        <v>-4969.299999999999</v>
      </c>
      <c r="AU29" s="8">
        <v>-135</v>
      </c>
      <c r="AV29" s="8">
        <v>-225</v>
      </c>
      <c r="AW29" s="8">
        <v>-315</v>
      </c>
    </row>
    <row r="30" spans="1:49" ht="12" customHeight="1">
      <c r="A30" s="3">
        <v>23</v>
      </c>
      <c r="B30" s="4" t="s">
        <v>45</v>
      </c>
      <c r="C30" s="7">
        <v>376.42</v>
      </c>
      <c r="D30" s="7">
        <v>311.342</v>
      </c>
      <c r="E30" s="7">
        <v>34.46</v>
      </c>
      <c r="F30" s="7">
        <v>30.618000000000002</v>
      </c>
      <c r="G30" s="8">
        <v>3362.6</v>
      </c>
      <c r="H30" s="7">
        <v>173.3</v>
      </c>
      <c r="I30" s="7">
        <v>143.343</v>
      </c>
      <c r="J30" s="7">
        <v>15.861999999999998</v>
      </c>
      <c r="K30" s="7">
        <v>14.094999999999999</v>
      </c>
      <c r="L30" s="8">
        <v>3362.6</v>
      </c>
      <c r="M30" s="7">
        <v>118.54</v>
      </c>
      <c r="N30" s="7">
        <v>98.048</v>
      </c>
      <c r="O30" s="7">
        <v>10.851</v>
      </c>
      <c r="P30" s="7">
        <v>9.641</v>
      </c>
      <c r="Q30" s="8">
        <v>3665.24</v>
      </c>
      <c r="R30" s="7">
        <v>668.26</v>
      </c>
      <c r="S30" s="7">
        <v>552.733</v>
      </c>
      <c r="T30" s="7">
        <v>61.174</v>
      </c>
      <c r="U30" s="7">
        <v>54.354</v>
      </c>
      <c r="V30" s="8">
        <v>2282966.0200000005</v>
      </c>
      <c r="W30" s="8">
        <v>1888291.87</v>
      </c>
      <c r="X30" s="8">
        <v>208987.22</v>
      </c>
      <c r="Y30" s="8">
        <v>185686.93</v>
      </c>
      <c r="Z30" s="8">
        <v>4219.6</v>
      </c>
      <c r="AA30" s="8">
        <v>3695.8</v>
      </c>
      <c r="AB30" s="5">
        <v>409</v>
      </c>
      <c r="AC30" s="9">
        <v>114.8</v>
      </c>
      <c r="AD30" s="6"/>
      <c r="AE30" s="10">
        <v>363.4</v>
      </c>
      <c r="AF30" s="8">
        <v>226970.14</v>
      </c>
      <c r="AG30" s="8"/>
      <c r="AH30" s="8">
        <v>2050944.01</v>
      </c>
      <c r="AI30" s="8">
        <v>5051.87</v>
      </c>
      <c r="AJ30" s="8">
        <v>1696956.13</v>
      </c>
      <c r="AK30" s="8">
        <v>3681.28</v>
      </c>
      <c r="AL30" s="8">
        <v>353987.88</v>
      </c>
      <c r="AM30" s="8">
        <v>1370.59</v>
      </c>
      <c r="AN30" s="8">
        <f t="shared" si="0"/>
        <v>355358.47000000003</v>
      </c>
      <c r="AO30" s="8">
        <v>95.78</v>
      </c>
      <c r="AP30" s="8">
        <v>11.94</v>
      </c>
      <c r="AQ30" s="8">
        <v>55.69</v>
      </c>
      <c r="AR30" s="8">
        <v>2873.4</v>
      </c>
      <c r="AS30" s="8">
        <v>4789</v>
      </c>
      <c r="AT30" s="8">
        <v>6704.6</v>
      </c>
      <c r="AU30" s="8">
        <v>358.2</v>
      </c>
      <c r="AV30" s="8">
        <v>597</v>
      </c>
      <c r="AW30" s="8">
        <v>835.8</v>
      </c>
    </row>
    <row r="31" spans="1:49" ht="12" customHeight="1">
      <c r="A31" s="3">
        <v>24</v>
      </c>
      <c r="B31" s="4" t="s">
        <v>46</v>
      </c>
      <c r="C31" s="7">
        <v>367.69</v>
      </c>
      <c r="D31" s="7">
        <v>336.98699999999997</v>
      </c>
      <c r="E31" s="6">
        <v>0</v>
      </c>
      <c r="F31" s="7">
        <v>30.703</v>
      </c>
      <c r="G31" s="8">
        <v>3362.6</v>
      </c>
      <c r="H31" s="7">
        <v>176.91000000000003</v>
      </c>
      <c r="I31" s="7">
        <v>162.137</v>
      </c>
      <c r="J31" s="6">
        <v>0</v>
      </c>
      <c r="K31" s="7">
        <v>14.773</v>
      </c>
      <c r="L31" s="8">
        <v>3362.6</v>
      </c>
      <c r="M31" s="7">
        <v>126.49</v>
      </c>
      <c r="N31" s="7">
        <v>115.928</v>
      </c>
      <c r="O31" s="6"/>
      <c r="P31" s="7">
        <v>10.562</v>
      </c>
      <c r="Q31" s="8">
        <v>3665.24</v>
      </c>
      <c r="R31" s="7">
        <v>671.09</v>
      </c>
      <c r="S31" s="7">
        <v>615.051</v>
      </c>
      <c r="T31" s="6"/>
      <c r="U31" s="7">
        <v>56.039</v>
      </c>
      <c r="V31" s="8">
        <v>2294888.16</v>
      </c>
      <c r="W31" s="8">
        <v>2103254.5</v>
      </c>
      <c r="X31" s="6"/>
      <c r="Y31" s="8">
        <v>191633.66</v>
      </c>
      <c r="Z31" s="8">
        <v>4554.3</v>
      </c>
      <c r="AA31" s="8">
        <v>4415.4</v>
      </c>
      <c r="AB31" s="6"/>
      <c r="AC31" s="9">
        <v>138.9</v>
      </c>
      <c r="AD31" s="6"/>
      <c r="AE31" s="10">
        <v>402.3</v>
      </c>
      <c r="AF31" s="8"/>
      <c r="AG31" s="8"/>
      <c r="AH31" s="8">
        <v>2289043.59</v>
      </c>
      <c r="AI31" s="8">
        <v>5844.57</v>
      </c>
      <c r="AJ31" s="8">
        <v>2401672.26</v>
      </c>
      <c r="AK31" s="8">
        <v>6132.17</v>
      </c>
      <c r="AL31" s="8">
        <v>-112628.67</v>
      </c>
      <c r="AM31" s="9">
        <v>-287.6</v>
      </c>
      <c r="AN31" s="8">
        <f t="shared" si="0"/>
        <v>-112916.27</v>
      </c>
      <c r="AO31" s="8">
        <v>-25.51</v>
      </c>
      <c r="AP31" s="8">
        <v>-2.07</v>
      </c>
      <c r="AQ31" s="8">
        <v>55.92</v>
      </c>
      <c r="AR31" s="8">
        <v>-765.3000000000001</v>
      </c>
      <c r="AS31" s="8">
        <v>-1275.5</v>
      </c>
      <c r="AT31" s="8">
        <v>-1785.7</v>
      </c>
      <c r="AU31" s="8">
        <v>-62.099999999999994</v>
      </c>
      <c r="AV31" s="8">
        <v>-103.49999999999999</v>
      </c>
      <c r="AW31" s="8">
        <v>-144.89999999999998</v>
      </c>
    </row>
    <row r="32" spans="1:49" ht="12" customHeight="1">
      <c r="A32" s="3">
        <v>25</v>
      </c>
      <c r="B32" s="4" t="s">
        <v>47</v>
      </c>
      <c r="C32" s="7">
        <v>389.35</v>
      </c>
      <c r="D32" s="7">
        <v>295.458</v>
      </c>
      <c r="E32" s="7">
        <v>65.70100000000001</v>
      </c>
      <c r="F32" s="7">
        <v>28.189999999999998</v>
      </c>
      <c r="G32" s="8">
        <v>3362.6</v>
      </c>
      <c r="H32" s="7">
        <v>176.66</v>
      </c>
      <c r="I32" s="7">
        <v>134.065</v>
      </c>
      <c r="J32" s="7">
        <v>29.805</v>
      </c>
      <c r="K32" s="7">
        <v>12.789000000000001</v>
      </c>
      <c r="L32" s="8">
        <v>3362.6</v>
      </c>
      <c r="M32" s="7">
        <v>125.77</v>
      </c>
      <c r="N32" s="7">
        <v>95.445</v>
      </c>
      <c r="O32" s="7">
        <v>21.22</v>
      </c>
      <c r="P32" s="7">
        <v>9.105</v>
      </c>
      <c r="Q32" s="8">
        <v>3665.24</v>
      </c>
      <c r="R32" s="7">
        <v>691.78</v>
      </c>
      <c r="S32" s="7">
        <v>524.969</v>
      </c>
      <c r="T32" s="7">
        <v>116.727</v>
      </c>
      <c r="U32" s="7">
        <v>50.084</v>
      </c>
      <c r="V32" s="8">
        <v>2364242.46</v>
      </c>
      <c r="W32" s="8">
        <v>1794145.05</v>
      </c>
      <c r="X32" s="8">
        <v>398928.12</v>
      </c>
      <c r="Y32" s="8">
        <v>171169.29</v>
      </c>
      <c r="Z32" s="8">
        <v>4816</v>
      </c>
      <c r="AA32" s="8">
        <v>3843</v>
      </c>
      <c r="AB32" s="10">
        <v>854.4</v>
      </c>
      <c r="AC32" s="9">
        <v>30.2</v>
      </c>
      <c r="AD32" s="6">
        <v>88.4</v>
      </c>
      <c r="AE32" s="10">
        <v>366.6</v>
      </c>
      <c r="AF32" s="8">
        <v>429260.34</v>
      </c>
      <c r="AG32" s="8">
        <v>3141.89</v>
      </c>
      <c r="AH32" s="8">
        <v>1930766.86</v>
      </c>
      <c r="AI32" s="8">
        <v>1073.36</v>
      </c>
      <c r="AJ32" s="8">
        <v>1966110.76</v>
      </c>
      <c r="AK32" s="8">
        <v>1092.93</v>
      </c>
      <c r="AL32" s="8">
        <v>-35343.9</v>
      </c>
      <c r="AM32" s="9">
        <v>-19.57</v>
      </c>
      <c r="AN32" s="8">
        <f t="shared" si="0"/>
        <v>-35363.47</v>
      </c>
      <c r="AO32" s="8">
        <v>-9.2</v>
      </c>
      <c r="AP32" s="8">
        <v>-0.65</v>
      </c>
      <c r="AQ32" s="8">
        <v>57.65</v>
      </c>
      <c r="AR32" s="8">
        <v>-276</v>
      </c>
      <c r="AS32" s="8">
        <v>-459.99999999999994</v>
      </c>
      <c r="AT32" s="8">
        <v>-644</v>
      </c>
      <c r="AU32" s="8">
        <v>-19.5</v>
      </c>
      <c r="AV32" s="8">
        <v>-32.5</v>
      </c>
      <c r="AW32" s="8">
        <v>-45.5</v>
      </c>
    </row>
    <row r="33" spans="1:49" ht="12" customHeight="1">
      <c r="A33" s="3">
        <v>26</v>
      </c>
      <c r="B33" s="4" t="s">
        <v>48</v>
      </c>
      <c r="C33" s="7">
        <v>254.25</v>
      </c>
      <c r="D33" s="7">
        <v>233.18599999999998</v>
      </c>
      <c r="E33" s="6">
        <v>0</v>
      </c>
      <c r="F33" s="7">
        <v>21.064000000000004</v>
      </c>
      <c r="G33" s="8">
        <v>3362.6</v>
      </c>
      <c r="H33" s="7">
        <v>100.59</v>
      </c>
      <c r="I33" s="7">
        <v>92.257</v>
      </c>
      <c r="J33" s="6">
        <v>0</v>
      </c>
      <c r="K33" s="7">
        <v>8.333</v>
      </c>
      <c r="L33" s="8">
        <v>3362.6</v>
      </c>
      <c r="M33" s="7">
        <v>69.47</v>
      </c>
      <c r="N33" s="7">
        <v>63.715</v>
      </c>
      <c r="O33" s="6"/>
      <c r="P33" s="7">
        <v>5.755</v>
      </c>
      <c r="Q33" s="8">
        <v>3665.24</v>
      </c>
      <c r="R33" s="7">
        <v>424.31</v>
      </c>
      <c r="S33" s="7">
        <v>389.158</v>
      </c>
      <c r="T33" s="6"/>
      <c r="U33" s="7">
        <v>35.152</v>
      </c>
      <c r="V33" s="8">
        <v>1447809.2</v>
      </c>
      <c r="W33" s="8">
        <v>1327864.23</v>
      </c>
      <c r="X33" s="6"/>
      <c r="Y33" s="8">
        <v>119944.97</v>
      </c>
      <c r="Z33" s="8">
        <v>3055.99</v>
      </c>
      <c r="AA33" s="8">
        <v>2989.19</v>
      </c>
      <c r="AB33" s="6"/>
      <c r="AC33" s="9">
        <v>66.8</v>
      </c>
      <c r="AD33" s="6"/>
      <c r="AE33" s="5">
        <v>270</v>
      </c>
      <c r="AF33" s="8"/>
      <c r="AG33" s="8"/>
      <c r="AH33" s="8">
        <v>1445187.36</v>
      </c>
      <c r="AI33" s="8">
        <v>2621.84</v>
      </c>
      <c r="AJ33" s="8">
        <v>1498099.52</v>
      </c>
      <c r="AK33" s="8">
        <v>2717.71</v>
      </c>
      <c r="AL33" s="8">
        <v>-52912.16</v>
      </c>
      <c r="AM33" s="9">
        <v>-95.87</v>
      </c>
      <c r="AN33" s="8">
        <f t="shared" si="0"/>
        <v>-53008.030000000006</v>
      </c>
      <c r="AO33" s="8">
        <v>-17.7</v>
      </c>
      <c r="AP33" s="8">
        <v>-1.44</v>
      </c>
      <c r="AQ33" s="8">
        <v>35.36</v>
      </c>
      <c r="AR33" s="8">
        <v>-531</v>
      </c>
      <c r="AS33" s="8">
        <v>-885</v>
      </c>
      <c r="AT33" s="8">
        <v>-1239</v>
      </c>
      <c r="AU33" s="8">
        <v>-43.199999999999996</v>
      </c>
      <c r="AV33" s="8">
        <v>-72</v>
      </c>
      <c r="AW33" s="8">
        <v>-100.8</v>
      </c>
    </row>
    <row r="34" spans="1:49" ht="12" customHeight="1">
      <c r="A34" s="3">
        <v>27</v>
      </c>
      <c r="B34" s="4" t="s">
        <v>49</v>
      </c>
      <c r="C34" s="7">
        <v>212.75</v>
      </c>
      <c r="D34" s="7">
        <v>190.654</v>
      </c>
      <c r="E34" s="6">
        <v>0</v>
      </c>
      <c r="F34" s="7">
        <v>22.096</v>
      </c>
      <c r="G34" s="8">
        <v>3362.6</v>
      </c>
      <c r="H34" s="7">
        <v>119.85999999999999</v>
      </c>
      <c r="I34" s="7">
        <v>107.417</v>
      </c>
      <c r="J34" s="6">
        <v>0</v>
      </c>
      <c r="K34" s="7">
        <v>12.443</v>
      </c>
      <c r="L34" s="8">
        <v>3362.6</v>
      </c>
      <c r="M34" s="7">
        <v>61.3</v>
      </c>
      <c r="N34" s="7">
        <v>54.936</v>
      </c>
      <c r="O34" s="6"/>
      <c r="P34" s="7">
        <v>6.364</v>
      </c>
      <c r="Q34" s="8">
        <v>3665.24</v>
      </c>
      <c r="R34" s="7">
        <v>393.91</v>
      </c>
      <c r="S34" s="7">
        <v>353.007</v>
      </c>
      <c r="T34" s="6"/>
      <c r="U34" s="7">
        <v>40.903</v>
      </c>
      <c r="V34" s="8">
        <v>1343113.6</v>
      </c>
      <c r="W34" s="8">
        <v>1203647.25</v>
      </c>
      <c r="X34" s="6"/>
      <c r="Y34" s="8">
        <v>139466.35</v>
      </c>
      <c r="Z34" s="8">
        <v>3149.9</v>
      </c>
      <c r="AA34" s="8">
        <v>2976.5</v>
      </c>
      <c r="AB34" s="6"/>
      <c r="AC34" s="9">
        <v>173.4</v>
      </c>
      <c r="AD34" s="6"/>
      <c r="AE34" s="10">
        <v>344.8</v>
      </c>
      <c r="AF34" s="8"/>
      <c r="AG34" s="8"/>
      <c r="AH34" s="8">
        <v>1335436.07</v>
      </c>
      <c r="AI34" s="8">
        <v>7677.53</v>
      </c>
      <c r="AJ34" s="8">
        <v>1336856.47</v>
      </c>
      <c r="AK34" s="8">
        <v>7687.77</v>
      </c>
      <c r="AL34" s="8">
        <v>-1420.4</v>
      </c>
      <c r="AM34" s="9">
        <v>-10.24</v>
      </c>
      <c r="AN34" s="8">
        <f t="shared" si="0"/>
        <v>-1430.64</v>
      </c>
      <c r="AO34" s="8">
        <v>-0.48</v>
      </c>
      <c r="AP34" s="8">
        <v>-0.06</v>
      </c>
      <c r="AQ34" s="8">
        <v>32.83</v>
      </c>
      <c r="AR34" s="8">
        <v>-14.399999999999999</v>
      </c>
      <c r="AS34" s="8">
        <v>-24</v>
      </c>
      <c r="AT34" s="8">
        <v>-33.6</v>
      </c>
      <c r="AU34" s="8">
        <v>-1.7999999999999998</v>
      </c>
      <c r="AV34" s="8">
        <v>-3</v>
      </c>
      <c r="AW34" s="8">
        <v>-4.2</v>
      </c>
    </row>
    <row r="35" spans="1:49" ht="12" customHeight="1">
      <c r="A35" s="3">
        <v>28</v>
      </c>
      <c r="B35" s="4" t="s">
        <v>50</v>
      </c>
      <c r="C35" s="7">
        <v>372.81</v>
      </c>
      <c r="D35" s="7">
        <v>324.6</v>
      </c>
      <c r="E35" s="6">
        <v>0</v>
      </c>
      <c r="F35" s="7">
        <v>48.21000000000001</v>
      </c>
      <c r="G35" s="8">
        <v>3362.6</v>
      </c>
      <c r="H35" s="7">
        <v>153.51999999999998</v>
      </c>
      <c r="I35" s="7">
        <v>133.67000000000002</v>
      </c>
      <c r="J35" s="6">
        <v>0</v>
      </c>
      <c r="K35" s="7">
        <v>19.85</v>
      </c>
      <c r="L35" s="8">
        <v>3362.6</v>
      </c>
      <c r="M35" s="7">
        <v>108.72</v>
      </c>
      <c r="N35" s="7">
        <v>94.664</v>
      </c>
      <c r="O35" s="6"/>
      <c r="P35" s="7">
        <v>14.056</v>
      </c>
      <c r="Q35" s="8">
        <v>3665.24</v>
      </c>
      <c r="R35" s="7">
        <v>635.05</v>
      </c>
      <c r="S35" s="7">
        <v>552.935</v>
      </c>
      <c r="T35" s="6"/>
      <c r="U35" s="7">
        <v>82.115</v>
      </c>
      <c r="V35" s="8">
        <v>2168322.15</v>
      </c>
      <c r="W35" s="8">
        <v>1887949.15</v>
      </c>
      <c r="X35" s="6"/>
      <c r="Y35" s="8">
        <v>280373</v>
      </c>
      <c r="Z35" s="8">
        <v>5083.5</v>
      </c>
      <c r="AA35" s="8">
        <v>4401.9</v>
      </c>
      <c r="AB35" s="6"/>
      <c r="AC35" s="9">
        <v>681.6</v>
      </c>
      <c r="AD35" s="6"/>
      <c r="AE35" s="10">
        <v>653.6</v>
      </c>
      <c r="AF35" s="8"/>
      <c r="AG35" s="8"/>
      <c r="AH35" s="8">
        <v>2130729.5</v>
      </c>
      <c r="AI35" s="8">
        <v>37592.65</v>
      </c>
      <c r="AJ35" s="8">
        <v>2183898.4</v>
      </c>
      <c r="AK35" s="8">
        <v>38524.94</v>
      </c>
      <c r="AL35" s="8">
        <v>-53168.9</v>
      </c>
      <c r="AM35" s="9">
        <v>-932.29</v>
      </c>
      <c r="AN35" s="8">
        <f t="shared" si="0"/>
        <v>-54101.19</v>
      </c>
      <c r="AO35" s="8">
        <v>-12.08</v>
      </c>
      <c r="AP35" s="8">
        <v>-1.37</v>
      </c>
      <c r="AQ35" s="8">
        <v>52.92</v>
      </c>
      <c r="AR35" s="8">
        <v>-362.4</v>
      </c>
      <c r="AS35" s="8">
        <v>-604</v>
      </c>
      <c r="AT35" s="8">
        <v>-845.6</v>
      </c>
      <c r="AU35" s="8">
        <v>-41.1</v>
      </c>
      <c r="AV35" s="8">
        <v>-68.5</v>
      </c>
      <c r="AW35" s="8">
        <v>-95.9</v>
      </c>
    </row>
    <row r="36" spans="1:49" ht="12" customHeight="1">
      <c r="A36" s="3">
        <v>29</v>
      </c>
      <c r="B36" s="4" t="s">
        <v>51</v>
      </c>
      <c r="C36" s="7">
        <v>274.27</v>
      </c>
      <c r="D36" s="7">
        <v>248.31599999999997</v>
      </c>
      <c r="E36" s="6">
        <v>0</v>
      </c>
      <c r="F36" s="7">
        <v>25.954</v>
      </c>
      <c r="G36" s="8">
        <v>3362.6</v>
      </c>
      <c r="H36" s="7">
        <v>109.14</v>
      </c>
      <c r="I36" s="7">
        <v>98.813</v>
      </c>
      <c r="J36" s="6">
        <v>0</v>
      </c>
      <c r="K36" s="7">
        <v>10.327</v>
      </c>
      <c r="L36" s="8">
        <v>3362.6</v>
      </c>
      <c r="M36" s="7">
        <v>75.46</v>
      </c>
      <c r="N36" s="7">
        <v>68.32</v>
      </c>
      <c r="O36" s="6"/>
      <c r="P36" s="7">
        <v>7.14</v>
      </c>
      <c r="Q36" s="8">
        <v>3665.24</v>
      </c>
      <c r="R36" s="7">
        <v>458.87</v>
      </c>
      <c r="S36" s="7">
        <v>415.448</v>
      </c>
      <c r="T36" s="6"/>
      <c r="U36" s="7">
        <v>43.422</v>
      </c>
      <c r="V36" s="8">
        <v>1565833.47</v>
      </c>
      <c r="W36" s="8">
        <v>1417662.91</v>
      </c>
      <c r="X36" s="6"/>
      <c r="Y36" s="8">
        <v>148170.56</v>
      </c>
      <c r="Z36" s="8">
        <v>2597.75</v>
      </c>
      <c r="AA36" s="8">
        <v>2552.72</v>
      </c>
      <c r="AB36" s="6"/>
      <c r="AC36" s="9">
        <v>45.03</v>
      </c>
      <c r="AD36" s="6"/>
      <c r="AE36" s="10">
        <v>266.8</v>
      </c>
      <c r="AF36" s="8"/>
      <c r="AG36" s="8"/>
      <c r="AH36" s="8">
        <v>1563265.05</v>
      </c>
      <c r="AI36" s="8">
        <v>2568.42</v>
      </c>
      <c r="AJ36" s="8">
        <v>1676618.54</v>
      </c>
      <c r="AK36" s="8">
        <v>2754.65</v>
      </c>
      <c r="AL36" s="8">
        <v>-113353.49</v>
      </c>
      <c r="AM36" s="9">
        <v>-186.23</v>
      </c>
      <c r="AN36" s="8">
        <f t="shared" si="0"/>
        <v>-113539.72</v>
      </c>
      <c r="AO36" s="8">
        <v>-44.4</v>
      </c>
      <c r="AP36" s="8">
        <v>-4.14</v>
      </c>
      <c r="AQ36" s="8">
        <v>38.24</v>
      </c>
      <c r="AR36" s="8">
        <v>-1332</v>
      </c>
      <c r="AS36" s="8">
        <v>-2220</v>
      </c>
      <c r="AT36" s="8">
        <v>-3108</v>
      </c>
      <c r="AU36" s="8">
        <v>-124.19999999999999</v>
      </c>
      <c r="AV36" s="8">
        <v>-206.99999999999997</v>
      </c>
      <c r="AW36" s="8">
        <v>-289.79999999999995</v>
      </c>
    </row>
    <row r="37" spans="1:49" ht="12" customHeight="1">
      <c r="A37" s="3">
        <v>30</v>
      </c>
      <c r="B37" s="4" t="s">
        <v>52</v>
      </c>
      <c r="C37" s="7">
        <v>193.39000000000001</v>
      </c>
      <c r="D37" s="7">
        <v>119.51299999999999</v>
      </c>
      <c r="E37" s="7">
        <v>57.01299999999999</v>
      </c>
      <c r="F37" s="7">
        <v>16.863</v>
      </c>
      <c r="G37" s="8">
        <v>3362.6</v>
      </c>
      <c r="H37" s="7">
        <v>112.14000000000001</v>
      </c>
      <c r="I37" s="7">
        <v>69.301</v>
      </c>
      <c r="J37" s="7">
        <v>33.06</v>
      </c>
      <c r="K37" s="7">
        <v>9.779</v>
      </c>
      <c r="L37" s="8">
        <v>3362.6</v>
      </c>
      <c r="M37" s="7">
        <v>50.58</v>
      </c>
      <c r="N37" s="7">
        <v>31.258</v>
      </c>
      <c r="O37" s="7">
        <v>14.911</v>
      </c>
      <c r="P37" s="7">
        <v>4.411</v>
      </c>
      <c r="Q37" s="8">
        <v>3665.24</v>
      </c>
      <c r="R37" s="7">
        <v>356.11</v>
      </c>
      <c r="S37" s="7">
        <v>220.072</v>
      </c>
      <c r="T37" s="7">
        <v>104.985</v>
      </c>
      <c r="U37" s="7">
        <v>31.053</v>
      </c>
      <c r="V37" s="8">
        <v>1212763.0200000003</v>
      </c>
      <c r="W37" s="8">
        <v>749475.28</v>
      </c>
      <c r="X37" s="8">
        <v>357534.38</v>
      </c>
      <c r="Y37" s="8">
        <v>105753.36</v>
      </c>
      <c r="Z37" s="8">
        <v>2005.2</v>
      </c>
      <c r="AA37" s="8">
        <v>1124</v>
      </c>
      <c r="AB37" s="10">
        <v>536.2</v>
      </c>
      <c r="AC37" s="9">
        <v>345</v>
      </c>
      <c r="AD37" s="6"/>
      <c r="AE37" s="10">
        <v>158.6</v>
      </c>
      <c r="AF37" s="8">
        <v>385813.33</v>
      </c>
      <c r="AG37" s="8"/>
      <c r="AH37" s="8">
        <v>808754.54</v>
      </c>
      <c r="AI37" s="8">
        <v>18195.15</v>
      </c>
      <c r="AJ37" s="8">
        <v>862719.72</v>
      </c>
      <c r="AK37" s="8">
        <v>19409.39</v>
      </c>
      <c r="AL37" s="8">
        <v>-53965.18</v>
      </c>
      <c r="AM37" s="8">
        <v>-1214.24</v>
      </c>
      <c r="AN37" s="8">
        <f t="shared" si="0"/>
        <v>-55179.42</v>
      </c>
      <c r="AO37" s="8">
        <v>-48.01</v>
      </c>
      <c r="AP37" s="8">
        <v>-3.52</v>
      </c>
      <c r="AQ37" s="8">
        <v>29.68</v>
      </c>
      <c r="AR37" s="8">
        <v>-1440.3</v>
      </c>
      <c r="AS37" s="8">
        <v>-2400.5</v>
      </c>
      <c r="AT37" s="8">
        <v>-3360.7</v>
      </c>
      <c r="AU37" s="8">
        <v>-105.6</v>
      </c>
      <c r="AV37" s="8">
        <v>-176</v>
      </c>
      <c r="AW37" s="8">
        <v>-246.4</v>
      </c>
    </row>
    <row r="38" spans="1:49" ht="12" customHeight="1">
      <c r="A38" s="3">
        <v>31</v>
      </c>
      <c r="B38" s="4" t="s">
        <v>53</v>
      </c>
      <c r="C38" s="7">
        <v>619.75</v>
      </c>
      <c r="D38" s="7">
        <v>549.775</v>
      </c>
      <c r="E38" s="6">
        <v>0</v>
      </c>
      <c r="F38" s="7">
        <v>69.975</v>
      </c>
      <c r="G38" s="8">
        <v>3362.6</v>
      </c>
      <c r="H38" s="7">
        <v>286.127</v>
      </c>
      <c r="I38" s="7">
        <v>253.866</v>
      </c>
      <c r="J38" s="6">
        <v>0</v>
      </c>
      <c r="K38" s="7">
        <v>32.260999999999996</v>
      </c>
      <c r="L38" s="8">
        <v>3362.6</v>
      </c>
      <c r="M38" s="7">
        <v>174.48</v>
      </c>
      <c r="N38" s="7">
        <v>154.811</v>
      </c>
      <c r="O38" s="6"/>
      <c r="P38" s="7">
        <v>19.669</v>
      </c>
      <c r="Q38" s="8">
        <v>3665.24</v>
      </c>
      <c r="R38" s="13">
        <v>1080.357</v>
      </c>
      <c r="S38" s="7">
        <v>958.452</v>
      </c>
      <c r="T38" s="6"/>
      <c r="U38" s="7">
        <v>121.905</v>
      </c>
      <c r="V38" s="8">
        <v>3685613.07</v>
      </c>
      <c r="W38" s="8">
        <v>3269741.82</v>
      </c>
      <c r="X38" s="6"/>
      <c r="Y38" s="8">
        <v>415871.25</v>
      </c>
      <c r="Z38" s="8">
        <v>7956.8</v>
      </c>
      <c r="AA38" s="8">
        <v>7670.1</v>
      </c>
      <c r="AB38" s="6"/>
      <c r="AC38" s="9">
        <v>286.7</v>
      </c>
      <c r="AD38" s="6"/>
      <c r="AE38" s="10">
        <v>974.5</v>
      </c>
      <c r="AF38" s="8"/>
      <c r="AG38" s="8"/>
      <c r="AH38" s="8">
        <v>3670628.37</v>
      </c>
      <c r="AI38" s="8">
        <v>14984.7</v>
      </c>
      <c r="AJ38" s="8">
        <v>3920432.59</v>
      </c>
      <c r="AK38" s="8">
        <v>15996.59</v>
      </c>
      <c r="AL38" s="8">
        <v>-249804.22</v>
      </c>
      <c r="AM38" s="8">
        <v>-1011.89</v>
      </c>
      <c r="AN38" s="8">
        <f t="shared" si="0"/>
        <v>-250816.11000000002</v>
      </c>
      <c r="AO38" s="8">
        <v>-32.57</v>
      </c>
      <c r="AP38" s="8">
        <v>-3.53</v>
      </c>
      <c r="AQ38" s="8">
        <v>90.03</v>
      </c>
      <c r="AR38" s="8">
        <v>-977.1</v>
      </c>
      <c r="AS38" s="8">
        <v>-1628.5</v>
      </c>
      <c r="AT38" s="8">
        <v>-2279.9</v>
      </c>
      <c r="AU38" s="8">
        <v>-105.89999999999999</v>
      </c>
      <c r="AV38" s="8">
        <v>-176.5</v>
      </c>
      <c r="AW38" s="8">
        <v>-247.1</v>
      </c>
    </row>
    <row r="39" spans="1:49" ht="12" customHeight="1">
      <c r="A39" s="3">
        <v>32</v>
      </c>
      <c r="B39" s="4" t="s">
        <v>54</v>
      </c>
      <c r="C39" s="7">
        <v>420.66999999999996</v>
      </c>
      <c r="D39" s="7">
        <v>383.869</v>
      </c>
      <c r="E39" s="6">
        <v>0</v>
      </c>
      <c r="F39" s="7">
        <v>36.801</v>
      </c>
      <c r="G39" s="8">
        <v>3362.6</v>
      </c>
      <c r="H39" s="7">
        <v>153.98000000000002</v>
      </c>
      <c r="I39" s="7">
        <v>140.512</v>
      </c>
      <c r="J39" s="6">
        <v>0</v>
      </c>
      <c r="K39" s="7">
        <v>13.468</v>
      </c>
      <c r="L39" s="8">
        <v>3362.6</v>
      </c>
      <c r="M39" s="7">
        <v>96.24</v>
      </c>
      <c r="N39" s="7">
        <v>87.822</v>
      </c>
      <c r="O39" s="6"/>
      <c r="P39" s="7">
        <v>8.418</v>
      </c>
      <c r="Q39" s="8">
        <v>3665.24</v>
      </c>
      <c r="R39" s="7">
        <v>670.89</v>
      </c>
      <c r="S39" s="7">
        <v>612.203</v>
      </c>
      <c r="T39" s="6"/>
      <c r="U39" s="7">
        <v>58.687</v>
      </c>
      <c r="V39" s="8">
        <v>2285060.79</v>
      </c>
      <c r="W39" s="8">
        <v>2085173.36</v>
      </c>
      <c r="X39" s="6"/>
      <c r="Y39" s="8">
        <v>199887.43</v>
      </c>
      <c r="Z39" s="8">
        <v>4673.7</v>
      </c>
      <c r="AA39" s="8">
        <v>4361</v>
      </c>
      <c r="AB39" s="6"/>
      <c r="AC39" s="9">
        <v>312.7</v>
      </c>
      <c r="AD39" s="6"/>
      <c r="AE39" s="5">
        <v>418</v>
      </c>
      <c r="AF39" s="8"/>
      <c r="AG39" s="8"/>
      <c r="AH39" s="8">
        <v>2271687.06</v>
      </c>
      <c r="AI39" s="8">
        <v>13373.73</v>
      </c>
      <c r="AJ39" s="8">
        <v>2640534.99</v>
      </c>
      <c r="AK39" s="8">
        <v>15543.41</v>
      </c>
      <c r="AL39" s="8">
        <v>-368847.93</v>
      </c>
      <c r="AM39" s="8">
        <v>-2169.68</v>
      </c>
      <c r="AN39" s="8">
        <f t="shared" si="0"/>
        <v>-371017.61</v>
      </c>
      <c r="AO39" s="8">
        <v>-84.58</v>
      </c>
      <c r="AP39" s="8">
        <v>-6.94</v>
      </c>
      <c r="AQ39" s="8">
        <v>55.91</v>
      </c>
      <c r="AR39" s="8">
        <v>-2537.4</v>
      </c>
      <c r="AS39" s="8">
        <v>-4229</v>
      </c>
      <c r="AT39" s="8">
        <v>-5920.599999999999</v>
      </c>
      <c r="AU39" s="8">
        <v>-208.20000000000002</v>
      </c>
      <c r="AV39" s="8">
        <v>-347</v>
      </c>
      <c r="AW39" s="8">
        <v>-485.8</v>
      </c>
    </row>
    <row r="40" spans="1:49" ht="12" customHeight="1">
      <c r="A40" s="3">
        <v>33</v>
      </c>
      <c r="B40" s="4" t="s">
        <v>55</v>
      </c>
      <c r="C40" s="7">
        <v>369.03</v>
      </c>
      <c r="D40" s="7">
        <v>336.66999999999996</v>
      </c>
      <c r="E40" s="6">
        <v>0</v>
      </c>
      <c r="F40" s="7">
        <v>32.36</v>
      </c>
      <c r="G40" s="8">
        <v>3362.6</v>
      </c>
      <c r="H40" s="7">
        <v>151.68</v>
      </c>
      <c r="I40" s="7">
        <v>138.389</v>
      </c>
      <c r="J40" s="6">
        <v>0</v>
      </c>
      <c r="K40" s="7">
        <v>13.291</v>
      </c>
      <c r="L40" s="8">
        <v>3362.6</v>
      </c>
      <c r="M40" s="7">
        <v>97.79</v>
      </c>
      <c r="N40" s="7">
        <v>89.223</v>
      </c>
      <c r="O40" s="6"/>
      <c r="P40" s="7">
        <v>8.567</v>
      </c>
      <c r="Q40" s="8">
        <v>3665.24</v>
      </c>
      <c r="R40" s="7">
        <v>618.5</v>
      </c>
      <c r="S40" s="7">
        <v>564.282</v>
      </c>
      <c r="T40" s="6"/>
      <c r="U40" s="7">
        <v>54.218</v>
      </c>
      <c r="V40" s="8">
        <v>2109363.26</v>
      </c>
      <c r="W40" s="8">
        <v>1924456.96</v>
      </c>
      <c r="X40" s="6"/>
      <c r="Y40" s="8">
        <v>184906.3</v>
      </c>
      <c r="Z40" s="8">
        <v>4609.7</v>
      </c>
      <c r="AA40" s="8">
        <v>4330.2</v>
      </c>
      <c r="AB40" s="6"/>
      <c r="AC40" s="9">
        <v>279.5</v>
      </c>
      <c r="AD40" s="6"/>
      <c r="AE40" s="10">
        <v>415.8</v>
      </c>
      <c r="AF40" s="8"/>
      <c r="AG40" s="8"/>
      <c r="AH40" s="8">
        <v>2098151.83</v>
      </c>
      <c r="AI40" s="8">
        <v>11211.43</v>
      </c>
      <c r="AJ40" s="8">
        <v>2339649.84</v>
      </c>
      <c r="AK40" s="8">
        <v>12500.59</v>
      </c>
      <c r="AL40" s="8">
        <v>-241498.01</v>
      </c>
      <c r="AM40" s="8">
        <v>-1289.16</v>
      </c>
      <c r="AN40" s="8">
        <f t="shared" si="0"/>
        <v>-242787.17</v>
      </c>
      <c r="AO40" s="8">
        <v>-55.77</v>
      </c>
      <c r="AP40" s="8">
        <v>-4.61</v>
      </c>
      <c r="AQ40" s="8">
        <v>51.54</v>
      </c>
      <c r="AR40" s="8">
        <v>-1673.1000000000001</v>
      </c>
      <c r="AS40" s="8">
        <v>-2788.5</v>
      </c>
      <c r="AT40" s="8">
        <v>-3903.9</v>
      </c>
      <c r="AU40" s="8">
        <v>-138.3</v>
      </c>
      <c r="AV40" s="8">
        <v>-230.50000000000003</v>
      </c>
      <c r="AW40" s="8">
        <v>-322.70000000000005</v>
      </c>
    </row>
    <row r="41" spans="1:49" ht="12" customHeight="1">
      <c r="A41" s="3">
        <v>34</v>
      </c>
      <c r="B41" s="4" t="s">
        <v>56</v>
      </c>
      <c r="C41" s="7">
        <v>407.68</v>
      </c>
      <c r="D41" s="7">
        <v>364.73900000000003</v>
      </c>
      <c r="E41" s="6">
        <v>0</v>
      </c>
      <c r="F41" s="7">
        <v>42.941</v>
      </c>
      <c r="G41" s="8">
        <v>3362.6</v>
      </c>
      <c r="H41" s="7">
        <v>165.31</v>
      </c>
      <c r="I41" s="7">
        <v>147.892</v>
      </c>
      <c r="J41" s="6">
        <v>0</v>
      </c>
      <c r="K41" s="7">
        <v>17.418</v>
      </c>
      <c r="L41" s="8">
        <v>3362.6</v>
      </c>
      <c r="M41" s="7">
        <v>108.82</v>
      </c>
      <c r="N41" s="7">
        <v>97.351</v>
      </c>
      <c r="O41" s="6"/>
      <c r="P41" s="7">
        <v>11.469</v>
      </c>
      <c r="Q41" s="8">
        <v>3665.24</v>
      </c>
      <c r="R41" s="7">
        <v>681.81</v>
      </c>
      <c r="S41" s="7">
        <v>609.982</v>
      </c>
      <c r="T41" s="6"/>
      <c r="U41" s="7">
        <v>71.828</v>
      </c>
      <c r="V41" s="8">
        <v>2325587.59</v>
      </c>
      <c r="W41" s="8">
        <v>2080587.8</v>
      </c>
      <c r="X41" s="6"/>
      <c r="Y41" s="8">
        <v>244999.79</v>
      </c>
      <c r="Z41" s="8">
        <v>4769.4</v>
      </c>
      <c r="AA41" s="8">
        <v>4312.8</v>
      </c>
      <c r="AB41" s="6"/>
      <c r="AC41" s="9">
        <v>456.6</v>
      </c>
      <c r="AD41" s="6"/>
      <c r="AE41" s="10">
        <v>508.1</v>
      </c>
      <c r="AF41" s="8"/>
      <c r="AG41" s="8"/>
      <c r="AH41" s="8">
        <v>2302132.46</v>
      </c>
      <c r="AI41" s="8">
        <v>23455.13</v>
      </c>
      <c r="AJ41" s="8">
        <v>2615889.93</v>
      </c>
      <c r="AK41" s="8">
        <v>26649.6</v>
      </c>
      <c r="AL41" s="8">
        <v>-313757.47</v>
      </c>
      <c r="AM41" s="8">
        <v>-3194.47</v>
      </c>
      <c r="AN41" s="8">
        <f t="shared" si="0"/>
        <v>-316951.93999999994</v>
      </c>
      <c r="AO41" s="8">
        <v>-72.75</v>
      </c>
      <c r="AP41" s="8">
        <v>-7</v>
      </c>
      <c r="AQ41" s="8">
        <v>56.82</v>
      </c>
      <c r="AR41" s="8">
        <v>-2182.5</v>
      </c>
      <c r="AS41" s="8">
        <v>-3637.5</v>
      </c>
      <c r="AT41" s="8">
        <v>-5092.5</v>
      </c>
      <c r="AU41" s="8">
        <v>-210</v>
      </c>
      <c r="AV41" s="8">
        <v>-350</v>
      </c>
      <c r="AW41" s="8">
        <v>-490</v>
      </c>
    </row>
    <row r="42" spans="1:49" ht="12" customHeight="1">
      <c r="A42" s="3">
        <v>35</v>
      </c>
      <c r="B42" s="4" t="s">
        <v>57</v>
      </c>
      <c r="C42" s="7">
        <v>393.824</v>
      </c>
      <c r="D42" s="7">
        <v>248.495</v>
      </c>
      <c r="E42" s="7">
        <v>120.45</v>
      </c>
      <c r="F42" s="7">
        <v>24.878</v>
      </c>
      <c r="G42" s="8">
        <v>3362.6</v>
      </c>
      <c r="H42" s="7">
        <v>208.20100000000002</v>
      </c>
      <c r="I42" s="7">
        <v>131.37099999999998</v>
      </c>
      <c r="J42" s="7">
        <v>63.678</v>
      </c>
      <c r="K42" s="7">
        <v>13.152000000000001</v>
      </c>
      <c r="L42" s="8">
        <v>3362.6</v>
      </c>
      <c r="M42" s="7">
        <v>102.611</v>
      </c>
      <c r="N42" s="7">
        <v>64.745</v>
      </c>
      <c r="O42" s="7">
        <v>31.384</v>
      </c>
      <c r="P42" s="7">
        <v>6.482</v>
      </c>
      <c r="Q42" s="8">
        <v>3665.24</v>
      </c>
      <c r="R42" s="7">
        <v>704.636</v>
      </c>
      <c r="S42" s="7">
        <v>444.611</v>
      </c>
      <c r="T42" s="7">
        <v>215.513</v>
      </c>
      <c r="U42" s="7">
        <v>44.512</v>
      </c>
      <c r="V42" s="8">
        <v>2400463.21</v>
      </c>
      <c r="W42" s="8">
        <v>1514642.79</v>
      </c>
      <c r="X42" s="8">
        <v>734182.91</v>
      </c>
      <c r="Y42" s="8">
        <v>151637.51</v>
      </c>
      <c r="Z42" s="8">
        <v>3754.4</v>
      </c>
      <c r="AA42" s="8">
        <v>2448.2</v>
      </c>
      <c r="AB42" s="12">
        <v>1186.7</v>
      </c>
      <c r="AC42" s="9">
        <v>119.5</v>
      </c>
      <c r="AD42" s="6"/>
      <c r="AE42" s="6">
        <v>245.1</v>
      </c>
      <c r="AF42" s="8">
        <v>782112.87</v>
      </c>
      <c r="AG42" s="8"/>
      <c r="AH42" s="8">
        <v>1613523.82</v>
      </c>
      <c r="AI42" s="8">
        <v>4826.52</v>
      </c>
      <c r="AJ42" s="8">
        <v>1656770.37</v>
      </c>
      <c r="AK42" s="8">
        <v>4955.93</v>
      </c>
      <c r="AL42" s="8">
        <v>-43246.55</v>
      </c>
      <c r="AM42" s="9">
        <v>-129.41</v>
      </c>
      <c r="AN42" s="8">
        <f t="shared" si="0"/>
        <v>-43375.96000000001</v>
      </c>
      <c r="AO42" s="8">
        <v>-17.66</v>
      </c>
      <c r="AP42" s="8">
        <v>-1.08</v>
      </c>
      <c r="AQ42" s="8">
        <v>58.72</v>
      </c>
      <c r="AR42" s="8">
        <v>-529.8</v>
      </c>
      <c r="AS42" s="8">
        <v>-883</v>
      </c>
      <c r="AT42" s="8">
        <v>-1236.2</v>
      </c>
      <c r="AU42" s="8">
        <v>-32.400000000000006</v>
      </c>
      <c r="AV42" s="8">
        <v>-54</v>
      </c>
      <c r="AW42" s="8">
        <v>-75.60000000000001</v>
      </c>
    </row>
    <row r="43" spans="1:49" ht="12" customHeight="1">
      <c r="A43" s="3">
        <v>36</v>
      </c>
      <c r="B43" s="4" t="s">
        <v>58</v>
      </c>
      <c r="C43" s="7">
        <v>182.35999999999999</v>
      </c>
      <c r="D43" s="7">
        <v>165.32299999999998</v>
      </c>
      <c r="E43" s="6">
        <v>0</v>
      </c>
      <c r="F43" s="7">
        <v>17.037</v>
      </c>
      <c r="G43" s="8">
        <v>3362.6</v>
      </c>
      <c r="H43" s="7">
        <v>100.06</v>
      </c>
      <c r="I43" s="7">
        <v>90.71199999999999</v>
      </c>
      <c r="J43" s="6">
        <v>0</v>
      </c>
      <c r="K43" s="7">
        <v>9.347999999999999</v>
      </c>
      <c r="L43" s="8">
        <v>3362.6</v>
      </c>
      <c r="M43" s="7">
        <v>49.77</v>
      </c>
      <c r="N43" s="7">
        <v>45.12</v>
      </c>
      <c r="O43" s="6"/>
      <c r="P43" s="7">
        <v>4.65</v>
      </c>
      <c r="Q43" s="8">
        <v>3665.24</v>
      </c>
      <c r="R43" s="7">
        <v>332.19</v>
      </c>
      <c r="S43" s="7">
        <v>301.156</v>
      </c>
      <c r="T43" s="6"/>
      <c r="U43" s="7">
        <v>31.034</v>
      </c>
      <c r="V43" s="8">
        <v>1132084.48</v>
      </c>
      <c r="W43" s="8">
        <v>1026323.14</v>
      </c>
      <c r="X43" s="6"/>
      <c r="Y43" s="8">
        <v>105761.34</v>
      </c>
      <c r="Z43" s="8">
        <v>1640</v>
      </c>
      <c r="AA43" s="8">
        <v>1640</v>
      </c>
      <c r="AB43" s="6"/>
      <c r="AC43" s="6"/>
      <c r="AD43" s="6"/>
      <c r="AE43" s="5">
        <v>169</v>
      </c>
      <c r="AF43" s="8"/>
      <c r="AG43" s="8"/>
      <c r="AH43" s="8">
        <v>1132084.48</v>
      </c>
      <c r="AI43" s="8"/>
      <c r="AJ43" s="8">
        <v>1168268.97</v>
      </c>
      <c r="AK43" s="8"/>
      <c r="AL43" s="8">
        <v>-36184.49</v>
      </c>
      <c r="AM43" s="6"/>
      <c r="AN43" s="8">
        <f t="shared" si="0"/>
        <v>-36184.49</v>
      </c>
      <c r="AO43" s="8">
        <v>-22.06</v>
      </c>
      <c r="AP43" s="8"/>
      <c r="AQ43" s="8">
        <v>27.68</v>
      </c>
      <c r="AR43" s="8">
        <v>-661.8</v>
      </c>
      <c r="AS43" s="8">
        <v>-1103</v>
      </c>
      <c r="AT43" s="8">
        <v>-1544.1999999999998</v>
      </c>
      <c r="AU43" s="8" t="s">
        <v>242</v>
      </c>
      <c r="AV43" s="8" t="s">
        <v>242</v>
      </c>
      <c r="AW43" s="8" t="s">
        <v>242</v>
      </c>
    </row>
    <row r="44" spans="1:49" ht="12" customHeight="1">
      <c r="A44" s="3">
        <v>37</v>
      </c>
      <c r="B44" s="4" t="s">
        <v>59</v>
      </c>
      <c r="C44" s="7">
        <v>512.688</v>
      </c>
      <c r="D44" s="7">
        <v>489.78999999999996</v>
      </c>
      <c r="E44" s="6">
        <v>0</v>
      </c>
      <c r="F44" s="7">
        <v>22.897999999999996</v>
      </c>
      <c r="G44" s="8">
        <v>3362.6</v>
      </c>
      <c r="H44" s="7">
        <v>194.186</v>
      </c>
      <c r="I44" s="7">
        <v>185.515</v>
      </c>
      <c r="J44" s="6">
        <v>0</v>
      </c>
      <c r="K44" s="7">
        <v>8.671</v>
      </c>
      <c r="L44" s="8">
        <v>3362.6</v>
      </c>
      <c r="M44" s="7">
        <v>85.088</v>
      </c>
      <c r="N44" s="7">
        <v>81.289</v>
      </c>
      <c r="O44" s="6"/>
      <c r="P44" s="7">
        <v>3.799</v>
      </c>
      <c r="Q44" s="8">
        <v>3665.24</v>
      </c>
      <c r="R44" s="7">
        <v>791.962</v>
      </c>
      <c r="S44" s="7">
        <v>756.593</v>
      </c>
      <c r="T44" s="6"/>
      <c r="U44" s="7">
        <v>35.369</v>
      </c>
      <c r="V44" s="8">
        <v>2688802.45</v>
      </c>
      <c r="W44" s="8">
        <v>2568721.81</v>
      </c>
      <c r="X44" s="6"/>
      <c r="Y44" s="8">
        <v>120080.64</v>
      </c>
      <c r="Z44" s="8">
        <v>4112</v>
      </c>
      <c r="AA44" s="8">
        <v>3701.3</v>
      </c>
      <c r="AB44" s="6"/>
      <c r="AC44" s="6"/>
      <c r="AD44" s="6">
        <v>410.7</v>
      </c>
      <c r="AE44" s="5">
        <v>173</v>
      </c>
      <c r="AF44" s="8"/>
      <c r="AG44" s="8">
        <v>11993.46</v>
      </c>
      <c r="AH44" s="8">
        <v>2676808.99</v>
      </c>
      <c r="AI44" s="8"/>
      <c r="AJ44" s="8">
        <v>3039324.17</v>
      </c>
      <c r="AK44" s="8"/>
      <c r="AL44" s="8">
        <v>-362515.18</v>
      </c>
      <c r="AM44" s="6"/>
      <c r="AN44" s="8">
        <f t="shared" si="0"/>
        <v>-362515.18</v>
      </c>
      <c r="AO44" s="8">
        <v>-97.94</v>
      </c>
      <c r="AP44" s="8"/>
      <c r="AQ44" s="8">
        <v>66</v>
      </c>
      <c r="AR44" s="8">
        <v>-2938.2</v>
      </c>
      <c r="AS44" s="8">
        <v>-4897</v>
      </c>
      <c r="AT44" s="8">
        <v>-6855.8</v>
      </c>
      <c r="AU44" s="8" t="s">
        <v>242</v>
      </c>
      <c r="AV44" s="8" t="s">
        <v>242</v>
      </c>
      <c r="AW44" s="8" t="s">
        <v>242</v>
      </c>
    </row>
    <row r="45" spans="1:49" ht="12" customHeight="1">
      <c r="A45" s="3">
        <v>38</v>
      </c>
      <c r="B45" s="4" t="s">
        <v>60</v>
      </c>
      <c r="C45" s="7">
        <v>591.01</v>
      </c>
      <c r="D45" s="7">
        <v>543.823</v>
      </c>
      <c r="E45" s="6">
        <v>0</v>
      </c>
      <c r="F45" s="7">
        <v>47.187</v>
      </c>
      <c r="G45" s="8">
        <v>3362.6</v>
      </c>
      <c r="H45" s="7">
        <v>200.802</v>
      </c>
      <c r="I45" s="7">
        <v>184.775</v>
      </c>
      <c r="J45" s="6">
        <v>0</v>
      </c>
      <c r="K45" s="7">
        <v>16.027</v>
      </c>
      <c r="L45" s="8">
        <v>3362.6</v>
      </c>
      <c r="M45" s="7">
        <v>127.584</v>
      </c>
      <c r="N45" s="7">
        <v>117.403</v>
      </c>
      <c r="O45" s="6"/>
      <c r="P45" s="7">
        <v>10.181</v>
      </c>
      <c r="Q45" s="8">
        <v>3665.24</v>
      </c>
      <c r="R45" s="7">
        <v>919.396</v>
      </c>
      <c r="S45" s="7">
        <v>846.001</v>
      </c>
      <c r="T45" s="6"/>
      <c r="U45" s="7">
        <v>73.395</v>
      </c>
      <c r="V45" s="8">
        <v>3130173.0100000002</v>
      </c>
      <c r="W45" s="8">
        <v>2880292.97</v>
      </c>
      <c r="X45" s="6"/>
      <c r="Y45" s="8">
        <v>249880.04</v>
      </c>
      <c r="Z45" s="8">
        <v>4757.1</v>
      </c>
      <c r="AA45" s="8">
        <v>4584</v>
      </c>
      <c r="AB45" s="6"/>
      <c r="AC45" s="9">
        <v>173.1</v>
      </c>
      <c r="AD45" s="6"/>
      <c r="AE45" s="10">
        <v>397.5</v>
      </c>
      <c r="AF45" s="8"/>
      <c r="AG45" s="8"/>
      <c r="AH45" s="8">
        <v>3121080.45</v>
      </c>
      <c r="AI45" s="8">
        <v>9092.56</v>
      </c>
      <c r="AJ45" s="8">
        <v>2949580.49</v>
      </c>
      <c r="AK45" s="8">
        <v>8596.05</v>
      </c>
      <c r="AL45" s="8">
        <v>171499.96</v>
      </c>
      <c r="AM45" s="9">
        <v>496.51</v>
      </c>
      <c r="AN45" s="8">
        <f t="shared" si="0"/>
        <v>171996.47</v>
      </c>
      <c r="AO45" s="8">
        <v>37.41</v>
      </c>
      <c r="AP45" s="8">
        <v>2.87</v>
      </c>
      <c r="AQ45" s="8">
        <v>76.62</v>
      </c>
      <c r="AR45" s="8">
        <v>1122.3</v>
      </c>
      <c r="AS45" s="8">
        <v>1870.4999999999998</v>
      </c>
      <c r="AT45" s="8">
        <v>2618.7</v>
      </c>
      <c r="AU45" s="8">
        <v>86.10000000000001</v>
      </c>
      <c r="AV45" s="8">
        <v>143.5</v>
      </c>
      <c r="AW45" s="8">
        <v>200.9</v>
      </c>
    </row>
    <row r="46" spans="1:49" ht="12" customHeight="1">
      <c r="A46" s="3">
        <v>39</v>
      </c>
      <c r="B46" s="4" t="s">
        <v>61</v>
      </c>
      <c r="C46" s="7">
        <v>355.582</v>
      </c>
      <c r="D46" s="7">
        <v>321.81899999999996</v>
      </c>
      <c r="E46" s="6">
        <v>0</v>
      </c>
      <c r="F46" s="7">
        <v>33.763000000000005</v>
      </c>
      <c r="G46" s="8">
        <v>3362.6</v>
      </c>
      <c r="H46" s="7">
        <v>187.613</v>
      </c>
      <c r="I46" s="7">
        <v>169.805</v>
      </c>
      <c r="J46" s="6">
        <v>0</v>
      </c>
      <c r="K46" s="7">
        <v>17.808</v>
      </c>
      <c r="L46" s="8">
        <v>3362.6</v>
      </c>
      <c r="M46" s="7">
        <v>60.736</v>
      </c>
      <c r="N46" s="7">
        <v>54.971</v>
      </c>
      <c r="O46" s="6"/>
      <c r="P46" s="7">
        <v>5.765</v>
      </c>
      <c r="Q46" s="8">
        <v>3665.24</v>
      </c>
      <c r="R46" s="7">
        <v>603.931</v>
      </c>
      <c r="S46" s="7">
        <v>546.597</v>
      </c>
      <c r="T46" s="6"/>
      <c r="U46" s="7">
        <v>57.334</v>
      </c>
      <c r="V46" s="8">
        <v>2049159.52</v>
      </c>
      <c r="W46" s="8">
        <v>1854623.17</v>
      </c>
      <c r="X46" s="6"/>
      <c r="Y46" s="8">
        <v>194536.35</v>
      </c>
      <c r="Z46" s="8">
        <v>2659.5</v>
      </c>
      <c r="AA46" s="8">
        <v>2659.5</v>
      </c>
      <c r="AB46" s="6"/>
      <c r="AC46" s="6"/>
      <c r="AD46" s="6"/>
      <c r="AE46" s="10">
        <v>278.9</v>
      </c>
      <c r="AF46" s="8"/>
      <c r="AG46" s="8"/>
      <c r="AH46" s="8">
        <v>2049159.52</v>
      </c>
      <c r="AI46" s="8"/>
      <c r="AJ46" s="8">
        <v>1890810.27</v>
      </c>
      <c r="AK46" s="8"/>
      <c r="AL46" s="8">
        <v>158349.25</v>
      </c>
      <c r="AM46" s="6"/>
      <c r="AN46" s="8">
        <f t="shared" si="0"/>
        <v>158349.25</v>
      </c>
      <c r="AO46" s="8">
        <v>59.54</v>
      </c>
      <c r="AP46" s="8"/>
      <c r="AQ46" s="8">
        <v>50.33</v>
      </c>
      <c r="AR46" s="8">
        <v>1786.2</v>
      </c>
      <c r="AS46" s="8">
        <v>2977</v>
      </c>
      <c r="AT46" s="8">
        <v>4167.8</v>
      </c>
      <c r="AU46" s="8" t="s">
        <v>242</v>
      </c>
      <c r="AV46" s="8" t="s">
        <v>242</v>
      </c>
      <c r="AW46" s="8" t="s">
        <v>242</v>
      </c>
    </row>
    <row r="47" spans="1:49" ht="12" customHeight="1">
      <c r="A47" s="3">
        <v>40</v>
      </c>
      <c r="B47" s="4" t="s">
        <v>62</v>
      </c>
      <c r="C47" s="7">
        <v>339.716</v>
      </c>
      <c r="D47" s="7">
        <v>313.941</v>
      </c>
      <c r="E47" s="6">
        <v>0</v>
      </c>
      <c r="F47" s="7">
        <v>25.775</v>
      </c>
      <c r="G47" s="8">
        <v>3362.6</v>
      </c>
      <c r="H47" s="7">
        <v>195.95999999999998</v>
      </c>
      <c r="I47" s="7">
        <v>181.09199999999998</v>
      </c>
      <c r="J47" s="6">
        <v>0</v>
      </c>
      <c r="K47" s="7">
        <v>14.867999999999999</v>
      </c>
      <c r="L47" s="8">
        <v>3362.6</v>
      </c>
      <c r="M47" s="7">
        <v>92.22</v>
      </c>
      <c r="N47" s="7">
        <v>85.223</v>
      </c>
      <c r="O47" s="6"/>
      <c r="P47" s="7">
        <v>6.997</v>
      </c>
      <c r="Q47" s="8">
        <v>3665.24</v>
      </c>
      <c r="R47" s="7">
        <v>627.896</v>
      </c>
      <c r="S47" s="7">
        <v>580.255</v>
      </c>
      <c r="T47" s="6"/>
      <c r="U47" s="7">
        <v>47.641</v>
      </c>
      <c r="V47" s="8">
        <v>2139272.55</v>
      </c>
      <c r="W47" s="8">
        <v>1976958.21</v>
      </c>
      <c r="X47" s="6"/>
      <c r="Y47" s="8">
        <v>162314.34</v>
      </c>
      <c r="Z47" s="8">
        <v>3754.1</v>
      </c>
      <c r="AA47" s="8">
        <v>3366.5</v>
      </c>
      <c r="AB47" s="6"/>
      <c r="AC47" s="9">
        <v>387.6</v>
      </c>
      <c r="AD47" s="6"/>
      <c r="AE47" s="10">
        <v>276.4</v>
      </c>
      <c r="AF47" s="8"/>
      <c r="AG47" s="8"/>
      <c r="AH47" s="8">
        <v>2122514.06</v>
      </c>
      <c r="AI47" s="8">
        <v>16758.49</v>
      </c>
      <c r="AJ47" s="8">
        <v>2241113.58</v>
      </c>
      <c r="AK47" s="8">
        <v>17694.93</v>
      </c>
      <c r="AL47" s="8">
        <v>-118599.52</v>
      </c>
      <c r="AM47" s="9">
        <v>-936.44</v>
      </c>
      <c r="AN47" s="8">
        <f t="shared" si="0"/>
        <v>-119535.96</v>
      </c>
      <c r="AO47" s="8">
        <v>-35.23</v>
      </c>
      <c r="AP47" s="8">
        <v>-2.42</v>
      </c>
      <c r="AQ47" s="8">
        <v>52.32</v>
      </c>
      <c r="AR47" s="8">
        <v>-1056.8999999999999</v>
      </c>
      <c r="AS47" s="8">
        <v>-1761.4999999999998</v>
      </c>
      <c r="AT47" s="8">
        <v>-2466.1</v>
      </c>
      <c r="AU47" s="8">
        <v>-72.6</v>
      </c>
      <c r="AV47" s="8">
        <v>-121</v>
      </c>
      <c r="AW47" s="8">
        <v>-169.4</v>
      </c>
    </row>
    <row r="48" spans="1:49" ht="12" customHeight="1">
      <c r="A48" s="3">
        <v>41</v>
      </c>
      <c r="B48" s="4" t="s">
        <v>63</v>
      </c>
      <c r="C48" s="7">
        <v>259.20000000000005</v>
      </c>
      <c r="D48" s="7">
        <v>167.76600000000002</v>
      </c>
      <c r="E48" s="7">
        <v>40.51500000000001</v>
      </c>
      <c r="F48" s="7">
        <v>50.919000000000004</v>
      </c>
      <c r="G48" s="8">
        <v>3362.6</v>
      </c>
      <c r="H48" s="7">
        <v>111.56</v>
      </c>
      <c r="I48" s="7">
        <v>72.255</v>
      </c>
      <c r="J48" s="7">
        <v>17.417</v>
      </c>
      <c r="K48" s="7">
        <v>21.889</v>
      </c>
      <c r="L48" s="8">
        <v>3362.6</v>
      </c>
      <c r="M48" s="7">
        <v>70.86</v>
      </c>
      <c r="N48" s="7">
        <v>45.919</v>
      </c>
      <c r="O48" s="7">
        <v>11.052</v>
      </c>
      <c r="P48" s="7">
        <v>13.89</v>
      </c>
      <c r="Q48" s="8">
        <v>3665.24</v>
      </c>
      <c r="R48" s="7">
        <v>441.62</v>
      </c>
      <c r="S48" s="7">
        <v>285.938</v>
      </c>
      <c r="T48" s="7">
        <v>68.983</v>
      </c>
      <c r="U48" s="7">
        <v>86.698</v>
      </c>
      <c r="V48" s="8">
        <v>1506436.48</v>
      </c>
      <c r="W48" s="8">
        <v>975393.15</v>
      </c>
      <c r="X48" s="8">
        <v>235308.41</v>
      </c>
      <c r="Y48" s="8">
        <v>295734.92</v>
      </c>
      <c r="Z48" s="8">
        <v>5198.4</v>
      </c>
      <c r="AA48" s="8">
        <v>2231.2</v>
      </c>
      <c r="AB48" s="5">
        <v>537</v>
      </c>
      <c r="AC48" s="8">
        <v>2430.2</v>
      </c>
      <c r="AD48" s="6"/>
      <c r="AE48" s="10">
        <v>674.9</v>
      </c>
      <c r="AF48" s="8">
        <v>265453.2</v>
      </c>
      <c r="AG48" s="8"/>
      <c r="AH48" s="8">
        <v>1102730.16</v>
      </c>
      <c r="AI48" s="8">
        <v>138253.12</v>
      </c>
      <c r="AJ48" s="8">
        <v>1153229.35</v>
      </c>
      <c r="AK48" s="8">
        <v>144375.18</v>
      </c>
      <c r="AL48" s="8">
        <v>-50499.19</v>
      </c>
      <c r="AM48" s="8">
        <v>-6122.06</v>
      </c>
      <c r="AN48" s="8">
        <f t="shared" si="0"/>
        <v>-56621.25</v>
      </c>
      <c r="AO48" s="8">
        <v>-22.63</v>
      </c>
      <c r="AP48" s="8">
        <v>-2.52</v>
      </c>
      <c r="AQ48" s="8">
        <v>36.8</v>
      </c>
      <c r="AR48" s="8">
        <v>-678.9</v>
      </c>
      <c r="AS48" s="8">
        <v>-1131.5</v>
      </c>
      <c r="AT48" s="8">
        <v>-1584.1</v>
      </c>
      <c r="AU48" s="8">
        <v>-75.6</v>
      </c>
      <c r="AV48" s="8">
        <v>-126</v>
      </c>
      <c r="AW48" s="8">
        <v>-176.4</v>
      </c>
    </row>
    <row r="49" spans="1:49" ht="12" customHeight="1">
      <c r="A49" s="3">
        <v>42</v>
      </c>
      <c r="B49" s="4" t="s">
        <v>64</v>
      </c>
      <c r="C49" s="7">
        <v>413.289</v>
      </c>
      <c r="D49" s="7">
        <v>349.729</v>
      </c>
      <c r="E49" s="7">
        <v>15.812000000000001</v>
      </c>
      <c r="F49" s="7">
        <v>47.748999999999995</v>
      </c>
      <c r="G49" s="8">
        <v>3362.6</v>
      </c>
      <c r="H49" s="7">
        <v>203.18099999999998</v>
      </c>
      <c r="I49" s="7">
        <v>171.934</v>
      </c>
      <c r="J49" s="7">
        <v>7.773000000000001</v>
      </c>
      <c r="K49" s="7">
        <v>23.474</v>
      </c>
      <c r="L49" s="8">
        <v>3362.6</v>
      </c>
      <c r="M49" s="7">
        <v>115.37</v>
      </c>
      <c r="N49" s="7">
        <v>97.627</v>
      </c>
      <c r="O49" s="7">
        <v>4.414</v>
      </c>
      <c r="P49" s="7">
        <v>13.329</v>
      </c>
      <c r="Q49" s="8">
        <v>3665.24</v>
      </c>
      <c r="R49" s="7">
        <v>731.84</v>
      </c>
      <c r="S49" s="7">
        <v>619.29</v>
      </c>
      <c r="T49" s="7">
        <v>27.999</v>
      </c>
      <c r="U49" s="7">
        <v>84.552</v>
      </c>
      <c r="V49" s="8">
        <v>2495800.7600000002</v>
      </c>
      <c r="W49" s="8">
        <v>2111969.18</v>
      </c>
      <c r="X49" s="8">
        <v>95484.56</v>
      </c>
      <c r="Y49" s="8">
        <v>288347.02</v>
      </c>
      <c r="Z49" s="8">
        <v>4865.1</v>
      </c>
      <c r="AA49" s="8">
        <v>4127.3</v>
      </c>
      <c r="AB49" s="10">
        <v>186.6</v>
      </c>
      <c r="AC49" s="9">
        <v>551.2</v>
      </c>
      <c r="AD49" s="6"/>
      <c r="AE49" s="11">
        <v>563.5</v>
      </c>
      <c r="AF49" s="8">
        <v>106544.06</v>
      </c>
      <c r="AG49" s="8"/>
      <c r="AH49" s="8">
        <v>2356587.92</v>
      </c>
      <c r="AI49" s="8">
        <v>32668.78</v>
      </c>
      <c r="AJ49" s="8">
        <v>2462184.52</v>
      </c>
      <c r="AK49" s="8">
        <v>32151.22</v>
      </c>
      <c r="AL49" s="8">
        <v>-105596.6</v>
      </c>
      <c r="AM49" s="9">
        <v>517.56</v>
      </c>
      <c r="AN49" s="8">
        <f t="shared" si="0"/>
        <v>-105079.04000000001</v>
      </c>
      <c r="AO49" s="8">
        <v>-25.58</v>
      </c>
      <c r="AP49" s="8">
        <v>0.94</v>
      </c>
      <c r="AQ49" s="8">
        <v>60.99</v>
      </c>
      <c r="AR49" s="8">
        <v>-767.4</v>
      </c>
      <c r="AS49" s="8">
        <v>-1279</v>
      </c>
      <c r="AT49" s="8">
        <v>-1790.6</v>
      </c>
      <c r="AU49" s="8">
        <v>28.2</v>
      </c>
      <c r="AV49" s="8">
        <v>47</v>
      </c>
      <c r="AW49" s="8">
        <v>65.8</v>
      </c>
    </row>
    <row r="50" spans="1:49" ht="12" customHeight="1">
      <c r="A50" s="3">
        <v>43</v>
      </c>
      <c r="B50" s="4" t="s">
        <v>65</v>
      </c>
      <c r="C50" s="7">
        <v>470.061</v>
      </c>
      <c r="D50" s="7">
        <v>414.884</v>
      </c>
      <c r="E50" s="6">
        <v>0</v>
      </c>
      <c r="F50" s="7">
        <v>55.17700000000001</v>
      </c>
      <c r="G50" s="8">
        <v>3362.6</v>
      </c>
      <c r="H50" s="7">
        <v>249.933</v>
      </c>
      <c r="I50" s="7">
        <v>220.602</v>
      </c>
      <c r="J50" s="6">
        <v>0</v>
      </c>
      <c r="K50" s="7">
        <v>29.331000000000003</v>
      </c>
      <c r="L50" s="8">
        <v>3362.6</v>
      </c>
      <c r="M50" s="7">
        <v>145.969</v>
      </c>
      <c r="N50" s="7">
        <v>128.839</v>
      </c>
      <c r="O50" s="6"/>
      <c r="P50" s="7">
        <v>17.13</v>
      </c>
      <c r="Q50" s="8">
        <v>3665.24</v>
      </c>
      <c r="R50" s="7">
        <v>865.963</v>
      </c>
      <c r="S50" s="7">
        <v>764.325</v>
      </c>
      <c r="T50" s="6"/>
      <c r="U50" s="7">
        <v>101.638</v>
      </c>
      <c r="V50" s="8">
        <v>2956063.24</v>
      </c>
      <c r="W50" s="8">
        <v>2609110.77</v>
      </c>
      <c r="X50" s="6"/>
      <c r="Y50" s="8">
        <v>346952.47</v>
      </c>
      <c r="Z50" s="8">
        <v>4430.7</v>
      </c>
      <c r="AA50" s="8">
        <v>4099.8</v>
      </c>
      <c r="AB50" s="6"/>
      <c r="AC50" s="9">
        <v>330.9</v>
      </c>
      <c r="AD50" s="6"/>
      <c r="AE50" s="10">
        <v>545.1</v>
      </c>
      <c r="AF50" s="8"/>
      <c r="AG50" s="8"/>
      <c r="AH50" s="8">
        <v>2930151.63</v>
      </c>
      <c r="AI50" s="8">
        <v>25911.61</v>
      </c>
      <c r="AJ50" s="8">
        <v>2927011.34</v>
      </c>
      <c r="AK50" s="8">
        <v>25880.57</v>
      </c>
      <c r="AL50" s="8">
        <v>3140.29</v>
      </c>
      <c r="AM50" s="9">
        <v>31.04</v>
      </c>
      <c r="AN50" s="8">
        <f t="shared" si="0"/>
        <v>3171.33</v>
      </c>
      <c r="AO50" s="8">
        <v>0.77</v>
      </c>
      <c r="AP50" s="8">
        <v>0.09</v>
      </c>
      <c r="AQ50" s="8">
        <v>72.16</v>
      </c>
      <c r="AR50" s="8">
        <v>23.1</v>
      </c>
      <c r="AS50" s="8">
        <v>38.5</v>
      </c>
      <c r="AT50" s="8">
        <v>53.9</v>
      </c>
      <c r="AU50" s="8">
        <v>2.6999999999999997</v>
      </c>
      <c r="AV50" s="8">
        <v>4.5</v>
      </c>
      <c r="AW50" s="8">
        <v>6.3</v>
      </c>
    </row>
    <row r="51" spans="1:49" ht="12" customHeight="1">
      <c r="A51" s="3">
        <v>44</v>
      </c>
      <c r="B51" s="4" t="s">
        <v>66</v>
      </c>
      <c r="C51" s="7">
        <v>811.23</v>
      </c>
      <c r="D51" s="7">
        <v>670.452</v>
      </c>
      <c r="E51" s="7">
        <v>52.772000000000006</v>
      </c>
      <c r="F51" s="7">
        <v>88.006</v>
      </c>
      <c r="G51" s="8">
        <v>3362.6</v>
      </c>
      <c r="H51" s="7">
        <v>335.94</v>
      </c>
      <c r="I51" s="7">
        <v>277.645</v>
      </c>
      <c r="J51" s="7">
        <v>21.852</v>
      </c>
      <c r="K51" s="7">
        <v>36.443</v>
      </c>
      <c r="L51" s="8">
        <v>3362.6</v>
      </c>
      <c r="M51" s="7">
        <v>237.67</v>
      </c>
      <c r="N51" s="7">
        <v>196.429</v>
      </c>
      <c r="O51" s="7">
        <v>15.46</v>
      </c>
      <c r="P51" s="7">
        <v>25.781</v>
      </c>
      <c r="Q51" s="8">
        <v>3665.24</v>
      </c>
      <c r="R51" s="13">
        <v>1384.84</v>
      </c>
      <c r="S51" s="13">
        <v>1144.527</v>
      </c>
      <c r="T51" s="7">
        <v>90.084</v>
      </c>
      <c r="U51" s="7">
        <v>150.229</v>
      </c>
      <c r="V51" s="8">
        <v>4728591.4399999995</v>
      </c>
      <c r="W51" s="8">
        <v>3908035.13</v>
      </c>
      <c r="X51" s="8">
        <v>307595.25</v>
      </c>
      <c r="Y51" s="8">
        <v>512961.06</v>
      </c>
      <c r="Z51" s="8">
        <v>10536.3</v>
      </c>
      <c r="AA51" s="8">
        <v>9049.2</v>
      </c>
      <c r="AB51" s="10">
        <v>712.2</v>
      </c>
      <c r="AC51" s="9">
        <v>703.1</v>
      </c>
      <c r="AD51" s="6">
        <v>71.8</v>
      </c>
      <c r="AE51" s="12">
        <v>1187.7</v>
      </c>
      <c r="AF51" s="8">
        <v>342249.66</v>
      </c>
      <c r="AG51" s="8">
        <v>3495.59</v>
      </c>
      <c r="AH51" s="8">
        <v>4348615.68</v>
      </c>
      <c r="AI51" s="8">
        <v>34230.51</v>
      </c>
      <c r="AJ51" s="8">
        <v>4544065.7</v>
      </c>
      <c r="AK51" s="8">
        <v>35771.75</v>
      </c>
      <c r="AL51" s="8">
        <v>-195450.02</v>
      </c>
      <c r="AM51" s="8">
        <v>-1541.24</v>
      </c>
      <c r="AN51" s="8">
        <f t="shared" si="0"/>
        <v>-196991.25999999998</v>
      </c>
      <c r="AO51" s="8">
        <v>-21.6</v>
      </c>
      <c r="AP51" s="8">
        <v>-2.19</v>
      </c>
      <c r="AQ51" s="8">
        <v>115.4</v>
      </c>
      <c r="AR51" s="8">
        <v>-648</v>
      </c>
      <c r="AS51" s="8">
        <v>-1080</v>
      </c>
      <c r="AT51" s="8">
        <v>-1512</v>
      </c>
      <c r="AU51" s="8">
        <v>-65.7</v>
      </c>
      <c r="AV51" s="8">
        <v>-109.5</v>
      </c>
      <c r="AW51" s="8">
        <v>-153.29999999999998</v>
      </c>
    </row>
    <row r="52" spans="1:49" ht="12" customHeight="1">
      <c r="A52" s="3">
        <v>45</v>
      </c>
      <c r="B52" s="4" t="s">
        <v>67</v>
      </c>
      <c r="C52" s="7">
        <v>470.62</v>
      </c>
      <c r="D52" s="7">
        <v>358.714</v>
      </c>
      <c r="E52" s="7">
        <v>61.172999999999995</v>
      </c>
      <c r="F52" s="7">
        <v>50.732</v>
      </c>
      <c r="G52" s="8">
        <v>3362.6</v>
      </c>
      <c r="H52" s="7">
        <v>196.55</v>
      </c>
      <c r="I52" s="7">
        <v>149.809</v>
      </c>
      <c r="J52" s="7">
        <v>25.55</v>
      </c>
      <c r="K52" s="7">
        <v>21.191000000000003</v>
      </c>
      <c r="L52" s="8">
        <v>3362.6</v>
      </c>
      <c r="M52" s="7">
        <v>141.99</v>
      </c>
      <c r="N52" s="7">
        <v>108.224</v>
      </c>
      <c r="O52" s="7">
        <v>18.458</v>
      </c>
      <c r="P52" s="7">
        <v>15.308</v>
      </c>
      <c r="Q52" s="8">
        <v>3665.24</v>
      </c>
      <c r="R52" s="7">
        <v>809.16</v>
      </c>
      <c r="S52" s="7">
        <v>616.747</v>
      </c>
      <c r="T52" s="7">
        <v>105.181</v>
      </c>
      <c r="U52" s="7">
        <v>87.232</v>
      </c>
      <c r="V52" s="8">
        <v>2763853.27</v>
      </c>
      <c r="W52" s="8">
        <v>2106627.31</v>
      </c>
      <c r="X52" s="8">
        <v>359268.4</v>
      </c>
      <c r="Y52" s="8">
        <v>297957.56</v>
      </c>
      <c r="Z52" s="8">
        <v>5887.2</v>
      </c>
      <c r="AA52" s="8">
        <v>4827.2</v>
      </c>
      <c r="AB52" s="10">
        <v>823.3</v>
      </c>
      <c r="AC52" s="9">
        <v>107.2</v>
      </c>
      <c r="AD52" s="6">
        <v>129.5</v>
      </c>
      <c r="AE52" s="10">
        <v>682.8</v>
      </c>
      <c r="AF52" s="8">
        <v>400958.68</v>
      </c>
      <c r="AG52" s="8">
        <v>6554.14</v>
      </c>
      <c r="AH52" s="8">
        <v>2350914.95</v>
      </c>
      <c r="AI52" s="8">
        <v>5425.51</v>
      </c>
      <c r="AJ52" s="8">
        <v>2467455.22</v>
      </c>
      <c r="AK52" s="8">
        <v>5690.28</v>
      </c>
      <c r="AL52" s="8">
        <v>-116540.27</v>
      </c>
      <c r="AM52" s="9">
        <v>-264.77</v>
      </c>
      <c r="AN52" s="8">
        <f t="shared" si="0"/>
        <v>-116805.04000000001</v>
      </c>
      <c r="AO52" s="8">
        <v>-24.14</v>
      </c>
      <c r="AP52" s="8">
        <v>-2.47</v>
      </c>
      <c r="AQ52" s="8">
        <v>67.43</v>
      </c>
      <c r="AR52" s="8">
        <v>-724.2</v>
      </c>
      <c r="AS52" s="8">
        <v>-1207</v>
      </c>
      <c r="AT52" s="8">
        <v>-1689.8</v>
      </c>
      <c r="AU52" s="8">
        <v>-74.10000000000001</v>
      </c>
      <c r="AV52" s="8">
        <v>-123.50000000000001</v>
      </c>
      <c r="AW52" s="8">
        <v>-172.9</v>
      </c>
    </row>
    <row r="53" spans="1:49" ht="12" customHeight="1">
      <c r="A53" s="3">
        <v>46</v>
      </c>
      <c r="B53" s="4" t="s">
        <v>68</v>
      </c>
      <c r="C53" s="7">
        <v>241.14000000000001</v>
      </c>
      <c r="D53" s="7">
        <v>215.75900000000001</v>
      </c>
      <c r="E53" s="6">
        <v>0</v>
      </c>
      <c r="F53" s="7">
        <v>25.381</v>
      </c>
      <c r="G53" s="8">
        <v>3362.6</v>
      </c>
      <c r="H53" s="7">
        <v>134.23999999999998</v>
      </c>
      <c r="I53" s="7">
        <v>120.111</v>
      </c>
      <c r="J53" s="6">
        <v>0</v>
      </c>
      <c r="K53" s="7">
        <v>14.129</v>
      </c>
      <c r="L53" s="8">
        <v>3362.6</v>
      </c>
      <c r="M53" s="7">
        <v>106.3</v>
      </c>
      <c r="N53" s="7">
        <v>95.111</v>
      </c>
      <c r="O53" s="6"/>
      <c r="P53" s="7">
        <v>11.189</v>
      </c>
      <c r="Q53" s="8">
        <v>3665.24</v>
      </c>
      <c r="R53" s="7">
        <v>481.68</v>
      </c>
      <c r="S53" s="7">
        <v>430.981</v>
      </c>
      <c r="T53" s="6"/>
      <c r="U53" s="7">
        <v>50.699</v>
      </c>
      <c r="V53" s="8">
        <v>1651867.8</v>
      </c>
      <c r="W53" s="8">
        <v>1477999.75</v>
      </c>
      <c r="X53" s="6"/>
      <c r="Y53" s="8">
        <v>173868.05</v>
      </c>
      <c r="Z53" s="8">
        <v>3116.3</v>
      </c>
      <c r="AA53" s="8">
        <v>3045.8</v>
      </c>
      <c r="AB53" s="6"/>
      <c r="AC53" s="9">
        <v>70.5</v>
      </c>
      <c r="AD53" s="6"/>
      <c r="AE53" s="10">
        <v>358.3</v>
      </c>
      <c r="AF53" s="8"/>
      <c r="AG53" s="8"/>
      <c r="AH53" s="8">
        <v>1647934.39</v>
      </c>
      <c r="AI53" s="8">
        <v>3933.41</v>
      </c>
      <c r="AJ53" s="8">
        <v>1448615.93</v>
      </c>
      <c r="AK53" s="8">
        <v>3457.62</v>
      </c>
      <c r="AL53" s="8">
        <v>199318.46</v>
      </c>
      <c r="AM53" s="9">
        <v>475.79</v>
      </c>
      <c r="AN53" s="8">
        <f t="shared" si="0"/>
        <v>199794.25</v>
      </c>
      <c r="AO53" s="8">
        <v>65.44</v>
      </c>
      <c r="AP53" s="8">
        <v>6.75</v>
      </c>
      <c r="AQ53" s="8">
        <v>40.14</v>
      </c>
      <c r="AR53" s="8">
        <v>1963.1999999999998</v>
      </c>
      <c r="AS53" s="8">
        <v>3272</v>
      </c>
      <c r="AT53" s="8">
        <v>4580.8</v>
      </c>
      <c r="AU53" s="8">
        <v>202.5</v>
      </c>
      <c r="AV53" s="8">
        <v>337.5</v>
      </c>
      <c r="AW53" s="8">
        <v>472.5</v>
      </c>
    </row>
    <row r="54" spans="1:49" ht="12" customHeight="1">
      <c r="A54" s="3">
        <v>47</v>
      </c>
      <c r="B54" s="4" t="s">
        <v>69</v>
      </c>
      <c r="C54" s="7">
        <v>1839.83</v>
      </c>
      <c r="D54" s="7">
        <v>1433.2889999999998</v>
      </c>
      <c r="E54" s="7">
        <v>102.369</v>
      </c>
      <c r="F54" s="7">
        <v>304.17300000000006</v>
      </c>
      <c r="G54" s="8">
        <v>3362.6</v>
      </c>
      <c r="H54" s="7">
        <v>802.24</v>
      </c>
      <c r="I54" s="7">
        <v>623.389</v>
      </c>
      <c r="J54" s="7">
        <v>46.212</v>
      </c>
      <c r="K54" s="7">
        <v>132.64</v>
      </c>
      <c r="L54" s="8">
        <v>3362.6</v>
      </c>
      <c r="M54" s="7">
        <v>515.88</v>
      </c>
      <c r="N54" s="7">
        <v>400.846</v>
      </c>
      <c r="O54" s="7">
        <v>29.723</v>
      </c>
      <c r="P54" s="7">
        <v>85.311</v>
      </c>
      <c r="Q54" s="8">
        <v>3665.24</v>
      </c>
      <c r="R54" s="13">
        <v>3157.95</v>
      </c>
      <c r="S54" s="13">
        <v>2457.523</v>
      </c>
      <c r="T54" s="7">
        <v>178.304</v>
      </c>
      <c r="U54" s="7">
        <v>522.123</v>
      </c>
      <c r="V54" s="8">
        <v>10775048.59</v>
      </c>
      <c r="W54" s="8">
        <v>8384978.51</v>
      </c>
      <c r="X54" s="8">
        <v>608561.67</v>
      </c>
      <c r="Y54" s="8">
        <v>1781508.41</v>
      </c>
      <c r="Z54" s="8">
        <v>21277.8</v>
      </c>
      <c r="AA54" s="8">
        <v>16358.5</v>
      </c>
      <c r="AB54" s="12">
        <v>1212.7</v>
      </c>
      <c r="AC54" s="8">
        <v>3445</v>
      </c>
      <c r="AD54" s="6">
        <v>261.6</v>
      </c>
      <c r="AE54" s="12">
        <v>3480.7</v>
      </c>
      <c r="AF54" s="8">
        <v>722235.65</v>
      </c>
      <c r="AG54" s="8">
        <v>21902.76</v>
      </c>
      <c r="AH54" s="8">
        <v>9742473.57</v>
      </c>
      <c r="AI54" s="8">
        <v>288436.61</v>
      </c>
      <c r="AJ54" s="8">
        <v>10683823.79</v>
      </c>
      <c r="AK54" s="8">
        <v>308530.4</v>
      </c>
      <c r="AL54" s="8">
        <v>-941350.22</v>
      </c>
      <c r="AM54" s="8">
        <v>-20093.79</v>
      </c>
      <c r="AN54" s="8">
        <f t="shared" si="0"/>
        <v>-961444.01</v>
      </c>
      <c r="AO54" s="8">
        <v>-57.55</v>
      </c>
      <c r="AP54" s="8">
        <v>-5.83</v>
      </c>
      <c r="AQ54" s="8">
        <v>263.16</v>
      </c>
      <c r="AR54" s="8">
        <v>-1726.5</v>
      </c>
      <c r="AS54" s="8">
        <v>-2877.5</v>
      </c>
      <c r="AT54" s="8">
        <v>-4028.5</v>
      </c>
      <c r="AU54" s="8">
        <v>-174.9</v>
      </c>
      <c r="AV54" s="8">
        <v>-291.5</v>
      </c>
      <c r="AW54" s="8">
        <v>-408.1</v>
      </c>
    </row>
    <row r="55" spans="1:49" ht="12" customHeight="1">
      <c r="A55" s="3">
        <v>48</v>
      </c>
      <c r="B55" s="4" t="s">
        <v>70</v>
      </c>
      <c r="C55" s="7">
        <v>455.17</v>
      </c>
      <c r="D55" s="7">
        <v>395.618</v>
      </c>
      <c r="E55" s="7">
        <v>13.042</v>
      </c>
      <c r="F55" s="7">
        <v>46.510999999999996</v>
      </c>
      <c r="G55" s="8">
        <v>3362.6</v>
      </c>
      <c r="H55" s="7">
        <v>187.12</v>
      </c>
      <c r="I55" s="7">
        <v>162.64</v>
      </c>
      <c r="J55" s="7">
        <v>5.36</v>
      </c>
      <c r="K55" s="7">
        <v>19.119</v>
      </c>
      <c r="L55" s="8">
        <v>3362.6</v>
      </c>
      <c r="M55" s="7">
        <v>129.69</v>
      </c>
      <c r="N55" s="7">
        <v>112.724</v>
      </c>
      <c r="O55" s="7">
        <v>3.715</v>
      </c>
      <c r="P55" s="7">
        <v>13.251</v>
      </c>
      <c r="Q55" s="8">
        <v>3665.24</v>
      </c>
      <c r="R55" s="7">
        <v>771.98</v>
      </c>
      <c r="S55" s="7">
        <v>670.982</v>
      </c>
      <c r="T55" s="7">
        <v>22.118</v>
      </c>
      <c r="U55" s="7">
        <v>78.881</v>
      </c>
      <c r="V55" s="8">
        <v>2635109.3299999996</v>
      </c>
      <c r="W55" s="8">
        <v>2290358.55</v>
      </c>
      <c r="X55" s="8">
        <v>75496.92</v>
      </c>
      <c r="Y55" s="8">
        <v>269253.86</v>
      </c>
      <c r="Z55" s="8">
        <v>5704.8</v>
      </c>
      <c r="AA55" s="8">
        <v>5367.1</v>
      </c>
      <c r="AB55" s="10">
        <v>176.9</v>
      </c>
      <c r="AC55" s="9">
        <v>160.8</v>
      </c>
      <c r="AD55" s="6"/>
      <c r="AE55" s="10">
        <v>630.9</v>
      </c>
      <c r="AF55" s="8">
        <v>83839.89</v>
      </c>
      <c r="AG55" s="8"/>
      <c r="AH55" s="8">
        <v>2543680.03</v>
      </c>
      <c r="AI55" s="8">
        <v>7589.4</v>
      </c>
      <c r="AJ55" s="8">
        <v>3091668.61</v>
      </c>
      <c r="AK55" s="8">
        <v>9301.22</v>
      </c>
      <c r="AL55" s="8">
        <v>-547988.58</v>
      </c>
      <c r="AM55" s="8">
        <v>-1711.82</v>
      </c>
      <c r="AN55" s="8">
        <f t="shared" si="0"/>
        <v>-549700.3999999999</v>
      </c>
      <c r="AO55" s="8">
        <v>-102.1</v>
      </c>
      <c r="AP55" s="8">
        <v>-10.65</v>
      </c>
      <c r="AQ55" s="8">
        <v>64.33</v>
      </c>
      <c r="AR55" s="8">
        <v>-3063</v>
      </c>
      <c r="AS55" s="8">
        <v>-5105</v>
      </c>
      <c r="AT55" s="8">
        <v>-7147</v>
      </c>
      <c r="AU55" s="8">
        <v>-319.5</v>
      </c>
      <c r="AV55" s="8">
        <v>-532.5</v>
      </c>
      <c r="AW55" s="8">
        <v>-745.5</v>
      </c>
    </row>
    <row r="56" spans="1:49" ht="12" customHeight="1">
      <c r="A56" s="3">
        <v>49</v>
      </c>
      <c r="B56" s="4" t="s">
        <v>71</v>
      </c>
      <c r="C56" s="7">
        <v>353.098</v>
      </c>
      <c r="D56" s="7">
        <v>306.52299999999997</v>
      </c>
      <c r="E56" s="6">
        <v>0</v>
      </c>
      <c r="F56" s="7">
        <v>46.575</v>
      </c>
      <c r="G56" s="8">
        <v>3362.6</v>
      </c>
      <c r="H56" s="7">
        <v>152.035</v>
      </c>
      <c r="I56" s="7">
        <v>131.981</v>
      </c>
      <c r="J56" s="6">
        <v>0</v>
      </c>
      <c r="K56" s="7">
        <v>20.054000000000002</v>
      </c>
      <c r="L56" s="8">
        <v>3362.6</v>
      </c>
      <c r="M56" s="7">
        <v>41.875</v>
      </c>
      <c r="N56" s="7">
        <v>36.352</v>
      </c>
      <c r="O56" s="6"/>
      <c r="P56" s="7">
        <v>5.523</v>
      </c>
      <c r="Q56" s="8">
        <v>3665.24</v>
      </c>
      <c r="R56" s="7">
        <v>547.008</v>
      </c>
      <c r="S56" s="7">
        <v>474.856</v>
      </c>
      <c r="T56" s="6"/>
      <c r="U56" s="7">
        <v>72.152</v>
      </c>
      <c r="V56" s="8">
        <v>1852042.1500000001</v>
      </c>
      <c r="W56" s="8">
        <v>1607752.07</v>
      </c>
      <c r="X56" s="6"/>
      <c r="Y56" s="8">
        <v>244290.08</v>
      </c>
      <c r="Z56" s="8">
        <v>3036.7</v>
      </c>
      <c r="AA56" s="8">
        <v>2565.4</v>
      </c>
      <c r="AB56" s="6"/>
      <c r="AC56" s="9">
        <v>471.3</v>
      </c>
      <c r="AD56" s="6"/>
      <c r="AE56" s="10">
        <v>389.8</v>
      </c>
      <c r="AF56" s="8"/>
      <c r="AG56" s="8"/>
      <c r="AH56" s="8">
        <v>1814127.99</v>
      </c>
      <c r="AI56" s="8">
        <v>37914.16</v>
      </c>
      <c r="AJ56" s="8">
        <v>2016565.18</v>
      </c>
      <c r="AK56" s="8">
        <v>42144.79</v>
      </c>
      <c r="AL56" s="8">
        <v>-202437.19</v>
      </c>
      <c r="AM56" s="8">
        <v>-4230.63</v>
      </c>
      <c r="AN56" s="8">
        <f t="shared" si="0"/>
        <v>-206667.82</v>
      </c>
      <c r="AO56" s="8">
        <v>-78.91</v>
      </c>
      <c r="AP56" s="8">
        <v>-8.98</v>
      </c>
      <c r="AQ56" s="8">
        <v>45.58</v>
      </c>
      <c r="AR56" s="8">
        <v>-2367.2999999999997</v>
      </c>
      <c r="AS56" s="8">
        <v>-3945.5</v>
      </c>
      <c r="AT56" s="8">
        <v>-5523.7</v>
      </c>
      <c r="AU56" s="8">
        <v>-269.40000000000003</v>
      </c>
      <c r="AV56" s="8">
        <v>-449</v>
      </c>
      <c r="AW56" s="8">
        <v>-628.6</v>
      </c>
    </row>
    <row r="57" spans="1:49" ht="12" customHeight="1">
      <c r="A57" s="3">
        <v>50</v>
      </c>
      <c r="B57" s="4" t="s">
        <v>72</v>
      </c>
      <c r="C57" s="7">
        <v>419.528</v>
      </c>
      <c r="D57" s="7">
        <v>373.82099999999997</v>
      </c>
      <c r="E57" s="6">
        <v>0</v>
      </c>
      <c r="F57" s="7">
        <v>45.707</v>
      </c>
      <c r="G57" s="8">
        <v>3362.6</v>
      </c>
      <c r="H57" s="7">
        <v>163.58800000000002</v>
      </c>
      <c r="I57" s="7">
        <v>145.768</v>
      </c>
      <c r="J57" s="6">
        <v>0</v>
      </c>
      <c r="K57" s="7">
        <v>17.82</v>
      </c>
      <c r="L57" s="8">
        <v>3362.6</v>
      </c>
      <c r="M57" s="7">
        <v>60.331</v>
      </c>
      <c r="N57" s="7">
        <v>53.76</v>
      </c>
      <c r="O57" s="6"/>
      <c r="P57" s="7">
        <v>6.571</v>
      </c>
      <c r="Q57" s="8">
        <v>3665.24</v>
      </c>
      <c r="R57" s="7">
        <v>643.447</v>
      </c>
      <c r="S57" s="7">
        <v>573.349</v>
      </c>
      <c r="T57" s="6"/>
      <c r="U57" s="7">
        <v>70.098</v>
      </c>
      <c r="V57" s="8">
        <v>2181913.4499999997</v>
      </c>
      <c r="W57" s="8">
        <v>1944214.13</v>
      </c>
      <c r="X57" s="6"/>
      <c r="Y57" s="8">
        <v>237699.32</v>
      </c>
      <c r="Z57" s="8">
        <v>3335.6</v>
      </c>
      <c r="AA57" s="8">
        <v>3084.6</v>
      </c>
      <c r="AB57" s="6"/>
      <c r="AC57" s="9">
        <v>251</v>
      </c>
      <c r="AD57" s="6"/>
      <c r="AE57" s="5">
        <v>377</v>
      </c>
      <c r="AF57" s="8"/>
      <c r="AG57" s="8"/>
      <c r="AH57" s="8">
        <v>2164026.85</v>
      </c>
      <c r="AI57" s="8">
        <v>17886.6</v>
      </c>
      <c r="AJ57" s="8">
        <v>2270910.14</v>
      </c>
      <c r="AK57" s="8">
        <v>18813.49</v>
      </c>
      <c r="AL57" s="8">
        <v>-106883.29</v>
      </c>
      <c r="AM57" s="9">
        <v>-926.89</v>
      </c>
      <c r="AN57" s="8">
        <f t="shared" si="0"/>
        <v>-107810.18</v>
      </c>
      <c r="AO57" s="8">
        <v>-34.65</v>
      </c>
      <c r="AP57" s="8">
        <v>-3.69</v>
      </c>
      <c r="AQ57" s="8">
        <v>53.62</v>
      </c>
      <c r="AR57" s="8">
        <v>-1039.5</v>
      </c>
      <c r="AS57" s="8">
        <v>-1732.5</v>
      </c>
      <c r="AT57" s="8">
        <v>-2425.5</v>
      </c>
      <c r="AU57" s="8">
        <v>-110.7</v>
      </c>
      <c r="AV57" s="8">
        <v>-184.5</v>
      </c>
      <c r="AW57" s="8">
        <v>-258.3</v>
      </c>
    </row>
    <row r="58" spans="1:49" ht="12" customHeight="1">
      <c r="A58" s="3">
        <v>51</v>
      </c>
      <c r="B58" s="4" t="s">
        <v>73</v>
      </c>
      <c r="C58" s="7">
        <v>610.684</v>
      </c>
      <c r="D58" s="7">
        <v>545.277</v>
      </c>
      <c r="E58" s="6">
        <v>0</v>
      </c>
      <c r="F58" s="7">
        <v>65.407</v>
      </c>
      <c r="G58" s="8">
        <v>3362.6</v>
      </c>
      <c r="H58" s="7">
        <v>381.04499999999996</v>
      </c>
      <c r="I58" s="7">
        <v>340.244</v>
      </c>
      <c r="J58" s="6">
        <v>0</v>
      </c>
      <c r="K58" s="7">
        <v>40.801</v>
      </c>
      <c r="L58" s="8">
        <v>3362.6</v>
      </c>
      <c r="M58" s="7">
        <v>178.817</v>
      </c>
      <c r="N58" s="7">
        <v>159.673</v>
      </c>
      <c r="O58" s="6"/>
      <c r="P58" s="7">
        <v>19.144</v>
      </c>
      <c r="Q58" s="8">
        <v>3665.24</v>
      </c>
      <c r="R58" s="13">
        <v>1170.546</v>
      </c>
      <c r="S58" s="13">
        <v>1045.195</v>
      </c>
      <c r="T58" s="6"/>
      <c r="U58" s="7">
        <v>125.351</v>
      </c>
      <c r="V58" s="8">
        <v>3990195.1599999997</v>
      </c>
      <c r="W58" s="8">
        <v>3562895.84</v>
      </c>
      <c r="X58" s="6"/>
      <c r="Y58" s="8">
        <v>427299.32</v>
      </c>
      <c r="Z58" s="8">
        <v>6331.1</v>
      </c>
      <c r="AA58" s="8">
        <v>5814.4</v>
      </c>
      <c r="AB58" s="6"/>
      <c r="AC58" s="9">
        <v>516.7</v>
      </c>
      <c r="AD58" s="6"/>
      <c r="AE58" s="10">
        <v>697.1</v>
      </c>
      <c r="AF58" s="8"/>
      <c r="AG58" s="8"/>
      <c r="AH58" s="8">
        <v>3955321.98</v>
      </c>
      <c r="AI58" s="8">
        <v>34873.18</v>
      </c>
      <c r="AJ58" s="8">
        <v>3783391.72</v>
      </c>
      <c r="AK58" s="8">
        <v>33352.62</v>
      </c>
      <c r="AL58" s="8">
        <v>171930.26</v>
      </c>
      <c r="AM58" s="8">
        <v>1520.56</v>
      </c>
      <c r="AN58" s="8">
        <f t="shared" si="0"/>
        <v>173450.82</v>
      </c>
      <c r="AO58" s="8">
        <v>29.57</v>
      </c>
      <c r="AP58" s="8">
        <v>2.94</v>
      </c>
      <c r="AQ58" s="8">
        <v>97.55</v>
      </c>
      <c r="AR58" s="8">
        <v>887.1</v>
      </c>
      <c r="AS58" s="8">
        <v>1478.5</v>
      </c>
      <c r="AT58" s="8">
        <v>2069.9</v>
      </c>
      <c r="AU58" s="8">
        <v>88.2</v>
      </c>
      <c r="AV58" s="8">
        <v>147</v>
      </c>
      <c r="AW58" s="8">
        <v>205.79999999999998</v>
      </c>
    </row>
    <row r="59" spans="1:49" ht="12" customHeight="1">
      <c r="A59" s="3">
        <v>52</v>
      </c>
      <c r="B59" s="4" t="s">
        <v>74</v>
      </c>
      <c r="C59" s="7">
        <v>328.59999999999997</v>
      </c>
      <c r="D59" s="7">
        <v>262.253</v>
      </c>
      <c r="E59" s="7">
        <v>39.352</v>
      </c>
      <c r="F59" s="7">
        <v>26.994999999999997</v>
      </c>
      <c r="G59" s="8">
        <v>3362.6</v>
      </c>
      <c r="H59" s="7">
        <v>152.12</v>
      </c>
      <c r="I59" s="7">
        <v>121.40599999999999</v>
      </c>
      <c r="J59" s="7">
        <v>18.217</v>
      </c>
      <c r="K59" s="7">
        <v>12.495999999999999</v>
      </c>
      <c r="L59" s="8">
        <v>3362.6</v>
      </c>
      <c r="M59" s="7">
        <v>100.41</v>
      </c>
      <c r="N59" s="7">
        <v>80.136</v>
      </c>
      <c r="O59" s="7">
        <v>12.025</v>
      </c>
      <c r="P59" s="7">
        <v>8.249</v>
      </c>
      <c r="Q59" s="8">
        <v>3665.24</v>
      </c>
      <c r="R59" s="7">
        <v>581.13</v>
      </c>
      <c r="S59" s="7">
        <v>463.795</v>
      </c>
      <c r="T59" s="7">
        <v>69.594</v>
      </c>
      <c r="U59" s="7">
        <v>47.741</v>
      </c>
      <c r="V59" s="8">
        <v>1984495.82</v>
      </c>
      <c r="W59" s="8">
        <v>1583808.54</v>
      </c>
      <c r="X59" s="8">
        <v>237656.51</v>
      </c>
      <c r="Y59" s="8">
        <v>163030.77</v>
      </c>
      <c r="Z59" s="8">
        <v>4378.9</v>
      </c>
      <c r="AA59" s="8">
        <v>3344.8</v>
      </c>
      <c r="AB59" s="10">
        <v>501.9</v>
      </c>
      <c r="AC59" s="9">
        <v>532.2</v>
      </c>
      <c r="AD59" s="6"/>
      <c r="AE59" s="10">
        <v>344.3</v>
      </c>
      <c r="AF59" s="8">
        <v>256342.75</v>
      </c>
      <c r="AG59" s="8"/>
      <c r="AH59" s="8">
        <v>1708338.74</v>
      </c>
      <c r="AI59" s="8">
        <v>19814.33</v>
      </c>
      <c r="AJ59" s="8">
        <v>1694289.28</v>
      </c>
      <c r="AK59" s="8">
        <v>19651.33</v>
      </c>
      <c r="AL59" s="8">
        <v>14049.46</v>
      </c>
      <c r="AM59" s="9">
        <v>163</v>
      </c>
      <c r="AN59" s="8">
        <f t="shared" si="0"/>
        <v>14212.46</v>
      </c>
      <c r="AO59" s="8">
        <v>4.2</v>
      </c>
      <c r="AP59" s="8">
        <v>0.31</v>
      </c>
      <c r="AQ59" s="8">
        <v>48.43</v>
      </c>
      <c r="AR59" s="8">
        <v>126</v>
      </c>
      <c r="AS59" s="8">
        <v>210</v>
      </c>
      <c r="AT59" s="8">
        <v>294</v>
      </c>
      <c r="AU59" s="8">
        <v>9.3</v>
      </c>
      <c r="AV59" s="8">
        <v>15.5</v>
      </c>
      <c r="AW59" s="8">
        <v>21.7</v>
      </c>
    </row>
    <row r="60" spans="1:49" ht="12" customHeight="1">
      <c r="A60" s="3">
        <v>53</v>
      </c>
      <c r="B60" s="4" t="s">
        <v>75</v>
      </c>
      <c r="C60" s="7">
        <v>214.98000000000002</v>
      </c>
      <c r="D60" s="7">
        <v>185.651</v>
      </c>
      <c r="E60" s="6">
        <v>0</v>
      </c>
      <c r="F60" s="7">
        <v>29.329</v>
      </c>
      <c r="G60" s="8">
        <v>3362.6</v>
      </c>
      <c r="H60" s="7">
        <v>118.94999999999999</v>
      </c>
      <c r="I60" s="7">
        <v>102.722</v>
      </c>
      <c r="J60" s="6">
        <v>0</v>
      </c>
      <c r="K60" s="7">
        <v>16.228</v>
      </c>
      <c r="L60" s="8">
        <v>3362.6</v>
      </c>
      <c r="M60" s="7">
        <v>65.25</v>
      </c>
      <c r="N60" s="7">
        <v>56.348</v>
      </c>
      <c r="O60" s="6"/>
      <c r="P60" s="7">
        <v>8.902</v>
      </c>
      <c r="Q60" s="8">
        <v>3665.24</v>
      </c>
      <c r="R60" s="7">
        <v>399.18</v>
      </c>
      <c r="S60" s="7">
        <v>344.722</v>
      </c>
      <c r="T60" s="6"/>
      <c r="U60" s="7">
        <v>54.458</v>
      </c>
      <c r="V60" s="8">
        <v>1362029.9300000002</v>
      </c>
      <c r="W60" s="8">
        <v>1176216.81</v>
      </c>
      <c r="X60" s="6"/>
      <c r="Y60" s="8">
        <v>185813.12</v>
      </c>
      <c r="Z60" s="8">
        <v>3309.5</v>
      </c>
      <c r="AA60" s="8">
        <v>2680.8</v>
      </c>
      <c r="AB60" s="6"/>
      <c r="AC60" s="9">
        <v>628.7</v>
      </c>
      <c r="AD60" s="6"/>
      <c r="AE60" s="10">
        <v>423.5</v>
      </c>
      <c r="AF60" s="8"/>
      <c r="AG60" s="8"/>
      <c r="AH60" s="8">
        <v>1326731.33</v>
      </c>
      <c r="AI60" s="8">
        <v>35298.6</v>
      </c>
      <c r="AJ60" s="8">
        <v>1427588.98</v>
      </c>
      <c r="AK60" s="8">
        <v>37982.04</v>
      </c>
      <c r="AL60" s="8">
        <v>-100857.65</v>
      </c>
      <c r="AM60" s="8">
        <v>-2683.44</v>
      </c>
      <c r="AN60" s="8">
        <f t="shared" si="0"/>
        <v>-103541.09</v>
      </c>
      <c r="AO60" s="8">
        <v>-37.62</v>
      </c>
      <c r="AP60" s="8">
        <v>-4.27</v>
      </c>
      <c r="AQ60" s="8">
        <v>33.27</v>
      </c>
      <c r="AR60" s="8">
        <v>-1128.6</v>
      </c>
      <c r="AS60" s="8">
        <v>-1880.9999999999998</v>
      </c>
      <c r="AT60" s="8">
        <v>-2633.3999999999996</v>
      </c>
      <c r="AU60" s="8">
        <v>-128.1</v>
      </c>
      <c r="AV60" s="8">
        <v>-213.49999999999997</v>
      </c>
      <c r="AW60" s="8">
        <v>-298.9</v>
      </c>
    </row>
    <row r="61" spans="1:49" ht="12" customHeight="1">
      <c r="A61" s="3">
        <v>54</v>
      </c>
      <c r="B61" s="4" t="s">
        <v>76</v>
      </c>
      <c r="C61" s="7">
        <v>193.47</v>
      </c>
      <c r="D61" s="7">
        <v>159.433</v>
      </c>
      <c r="E61" s="7">
        <v>1.059</v>
      </c>
      <c r="F61" s="7">
        <v>32.979</v>
      </c>
      <c r="G61" s="8">
        <v>3362.6</v>
      </c>
      <c r="H61" s="7">
        <v>100.75999999999999</v>
      </c>
      <c r="I61" s="7">
        <v>83.03399999999999</v>
      </c>
      <c r="J61" s="7">
        <v>0.551</v>
      </c>
      <c r="K61" s="7">
        <v>17.174999999999997</v>
      </c>
      <c r="L61" s="8">
        <v>3362.6</v>
      </c>
      <c r="M61" s="7">
        <v>66.54</v>
      </c>
      <c r="N61" s="7">
        <v>54.834</v>
      </c>
      <c r="O61" s="7">
        <v>0.364</v>
      </c>
      <c r="P61" s="7">
        <v>11.342</v>
      </c>
      <c r="Q61" s="8">
        <v>3665.24</v>
      </c>
      <c r="R61" s="7">
        <v>360.77</v>
      </c>
      <c r="S61" s="7">
        <v>297.301</v>
      </c>
      <c r="T61" s="7">
        <v>1.972</v>
      </c>
      <c r="U61" s="7">
        <v>61.496</v>
      </c>
      <c r="V61" s="8">
        <v>1233262.86</v>
      </c>
      <c r="W61" s="8">
        <v>1016300.36</v>
      </c>
      <c r="X61" s="8">
        <v>6741.77</v>
      </c>
      <c r="Y61" s="8">
        <v>210220.73</v>
      </c>
      <c r="Z61" s="8">
        <v>2406.1</v>
      </c>
      <c r="AA61" s="8">
        <v>2321.5</v>
      </c>
      <c r="AB61" s="10">
        <v>15.4</v>
      </c>
      <c r="AC61" s="9">
        <v>69.2</v>
      </c>
      <c r="AD61" s="6"/>
      <c r="AE61" s="10">
        <v>480.2</v>
      </c>
      <c r="AF61" s="8">
        <v>8087.27</v>
      </c>
      <c r="AG61" s="8"/>
      <c r="AH61" s="8">
        <v>1219129.59</v>
      </c>
      <c r="AI61" s="8">
        <v>6046</v>
      </c>
      <c r="AJ61" s="8">
        <v>1209738.07</v>
      </c>
      <c r="AK61" s="8">
        <v>5999.43</v>
      </c>
      <c r="AL61" s="8">
        <v>9391.52</v>
      </c>
      <c r="AM61" s="9">
        <v>46.57</v>
      </c>
      <c r="AN61" s="8">
        <f t="shared" si="0"/>
        <v>9438.09</v>
      </c>
      <c r="AO61" s="8">
        <v>4.05</v>
      </c>
      <c r="AP61" s="8">
        <v>0.67</v>
      </c>
      <c r="AQ61" s="8">
        <v>30.06</v>
      </c>
      <c r="AR61" s="8">
        <v>121.5</v>
      </c>
      <c r="AS61" s="8">
        <v>202.5</v>
      </c>
      <c r="AT61" s="8">
        <v>283.5</v>
      </c>
      <c r="AU61" s="8">
        <v>20.1</v>
      </c>
      <c r="AV61" s="8">
        <v>33.5</v>
      </c>
      <c r="AW61" s="8">
        <v>46.900000000000006</v>
      </c>
    </row>
    <row r="62" spans="1:49" ht="12" customHeight="1">
      <c r="A62" s="3">
        <v>55</v>
      </c>
      <c r="B62" s="4" t="s">
        <v>77</v>
      </c>
      <c r="C62" s="7">
        <v>509.51399999999995</v>
      </c>
      <c r="D62" s="7">
        <v>467.073</v>
      </c>
      <c r="E62" s="6">
        <v>0</v>
      </c>
      <c r="F62" s="7">
        <v>42.441</v>
      </c>
      <c r="G62" s="8">
        <v>3362.6</v>
      </c>
      <c r="H62" s="7">
        <v>225.80599999999998</v>
      </c>
      <c r="I62" s="7">
        <v>206.994</v>
      </c>
      <c r="J62" s="6">
        <v>0</v>
      </c>
      <c r="K62" s="7">
        <v>18.812</v>
      </c>
      <c r="L62" s="8">
        <v>3362.6</v>
      </c>
      <c r="M62" s="7">
        <v>93.786</v>
      </c>
      <c r="N62" s="7">
        <v>85.972</v>
      </c>
      <c r="O62" s="6"/>
      <c r="P62" s="7">
        <v>7.814</v>
      </c>
      <c r="Q62" s="8">
        <v>3665.24</v>
      </c>
      <c r="R62" s="7">
        <v>829.106</v>
      </c>
      <c r="S62" s="7">
        <v>760.04</v>
      </c>
      <c r="T62" s="6"/>
      <c r="U62" s="7">
        <v>69.066</v>
      </c>
      <c r="V62" s="8">
        <v>2816335.24</v>
      </c>
      <c r="W62" s="8">
        <v>2581729.6</v>
      </c>
      <c r="X62" s="6"/>
      <c r="Y62" s="8">
        <v>234605.64</v>
      </c>
      <c r="Z62" s="8">
        <v>4693.8</v>
      </c>
      <c r="AA62" s="8">
        <v>4501.9</v>
      </c>
      <c r="AB62" s="6"/>
      <c r="AC62" s="9">
        <v>191.9</v>
      </c>
      <c r="AD62" s="6"/>
      <c r="AE62" s="10">
        <v>409.2</v>
      </c>
      <c r="AF62" s="8"/>
      <c r="AG62" s="8"/>
      <c r="AH62" s="8">
        <v>2806743.69</v>
      </c>
      <c r="AI62" s="8">
        <v>9591.55</v>
      </c>
      <c r="AJ62" s="8">
        <v>3107861.14</v>
      </c>
      <c r="AK62" s="8">
        <v>10532.08</v>
      </c>
      <c r="AL62" s="8">
        <v>-301117.45</v>
      </c>
      <c r="AM62" s="9">
        <v>-940.53</v>
      </c>
      <c r="AN62" s="8">
        <f t="shared" si="0"/>
        <v>-302057.98000000004</v>
      </c>
      <c r="AO62" s="8">
        <v>-66.89</v>
      </c>
      <c r="AP62" s="8">
        <v>-4.9</v>
      </c>
      <c r="AQ62" s="8">
        <v>69.09</v>
      </c>
      <c r="AR62" s="8">
        <v>-2006.7</v>
      </c>
      <c r="AS62" s="8">
        <v>-3344.5</v>
      </c>
      <c r="AT62" s="8">
        <v>-4682.3</v>
      </c>
      <c r="AU62" s="8">
        <v>-147</v>
      </c>
      <c r="AV62" s="8">
        <v>-245.00000000000003</v>
      </c>
      <c r="AW62" s="8">
        <v>-343</v>
      </c>
    </row>
    <row r="63" spans="1:49" ht="12" customHeight="1">
      <c r="A63" s="3">
        <v>56</v>
      </c>
      <c r="B63" s="4" t="s">
        <v>78</v>
      </c>
      <c r="C63" s="7">
        <v>65.21</v>
      </c>
      <c r="D63" s="7">
        <v>59.812</v>
      </c>
      <c r="E63" s="6">
        <v>0</v>
      </c>
      <c r="F63" s="7">
        <v>5.398</v>
      </c>
      <c r="G63" s="8">
        <v>3362.6</v>
      </c>
      <c r="H63" s="7">
        <v>33.489999999999995</v>
      </c>
      <c r="I63" s="7">
        <v>30.718</v>
      </c>
      <c r="J63" s="6">
        <v>0</v>
      </c>
      <c r="K63" s="7">
        <v>2.7720000000000002</v>
      </c>
      <c r="L63" s="8">
        <v>3362.6</v>
      </c>
      <c r="M63" s="7">
        <v>21.8</v>
      </c>
      <c r="N63" s="7">
        <v>19.995</v>
      </c>
      <c r="O63" s="6"/>
      <c r="P63" s="7">
        <v>1.805</v>
      </c>
      <c r="Q63" s="8">
        <v>3665.24</v>
      </c>
      <c r="R63" s="7">
        <v>120.5</v>
      </c>
      <c r="S63" s="7">
        <v>110.524</v>
      </c>
      <c r="T63" s="6"/>
      <c r="U63" s="7">
        <v>9.976</v>
      </c>
      <c r="V63" s="8">
        <v>411790.85</v>
      </c>
      <c r="W63" s="8">
        <v>377699.97</v>
      </c>
      <c r="X63" s="6"/>
      <c r="Y63" s="8">
        <v>34090.88</v>
      </c>
      <c r="Z63" s="9">
        <v>651.8</v>
      </c>
      <c r="AA63" s="9">
        <v>559.5</v>
      </c>
      <c r="AB63" s="6"/>
      <c r="AC63" s="9">
        <v>92.3</v>
      </c>
      <c r="AD63" s="6"/>
      <c r="AE63" s="10">
        <v>50.5</v>
      </c>
      <c r="AF63" s="8"/>
      <c r="AG63" s="8"/>
      <c r="AH63" s="8">
        <v>406963.31</v>
      </c>
      <c r="AI63" s="8">
        <v>4827.54</v>
      </c>
      <c r="AJ63" s="8">
        <v>418365.69</v>
      </c>
      <c r="AK63" s="8">
        <v>4962.82</v>
      </c>
      <c r="AL63" s="8">
        <v>-11402.38</v>
      </c>
      <c r="AM63" s="9">
        <v>-135.28</v>
      </c>
      <c r="AN63" s="8">
        <f t="shared" si="0"/>
        <v>-11537.66</v>
      </c>
      <c r="AO63" s="8">
        <v>-20.38</v>
      </c>
      <c r="AP63" s="8">
        <v>-1.47</v>
      </c>
      <c r="AQ63" s="8">
        <v>10.04</v>
      </c>
      <c r="AR63" s="8">
        <v>-611.4</v>
      </c>
      <c r="AS63" s="8">
        <v>-1019</v>
      </c>
      <c r="AT63" s="8">
        <v>-1426.6</v>
      </c>
      <c r="AU63" s="8">
        <v>-44.1</v>
      </c>
      <c r="AV63" s="8">
        <v>-73.5</v>
      </c>
      <c r="AW63" s="8">
        <v>-102.89999999999999</v>
      </c>
    </row>
    <row r="64" spans="1:49" ht="12" customHeight="1">
      <c r="A64" s="3">
        <v>57</v>
      </c>
      <c r="B64" s="4" t="s">
        <v>79</v>
      </c>
      <c r="C64" s="7">
        <v>328.78</v>
      </c>
      <c r="D64" s="7">
        <v>224.29199999999997</v>
      </c>
      <c r="E64" s="7">
        <v>77.96000000000001</v>
      </c>
      <c r="F64" s="7">
        <v>26.527000000000005</v>
      </c>
      <c r="G64" s="8">
        <v>3362.6</v>
      </c>
      <c r="H64" s="7">
        <v>162.53</v>
      </c>
      <c r="I64" s="7">
        <v>110.877</v>
      </c>
      <c r="J64" s="7">
        <v>38.54</v>
      </c>
      <c r="K64" s="7">
        <v>13.113</v>
      </c>
      <c r="L64" s="8">
        <v>3362.6</v>
      </c>
      <c r="M64" s="7">
        <v>100.49</v>
      </c>
      <c r="N64" s="7">
        <v>68.554</v>
      </c>
      <c r="O64" s="7">
        <v>23.828</v>
      </c>
      <c r="P64" s="7">
        <v>8.108</v>
      </c>
      <c r="Q64" s="8">
        <v>3665.24</v>
      </c>
      <c r="R64" s="7">
        <v>591.8</v>
      </c>
      <c r="S64" s="7">
        <v>403.724</v>
      </c>
      <c r="T64" s="7">
        <v>140.329</v>
      </c>
      <c r="U64" s="7">
        <v>47.747</v>
      </c>
      <c r="V64" s="8">
        <v>2020398.9699999997</v>
      </c>
      <c r="W64" s="8">
        <v>1378307.89</v>
      </c>
      <c r="X64" s="8">
        <v>479082.7</v>
      </c>
      <c r="Y64" s="8">
        <v>163008.38</v>
      </c>
      <c r="Z64" s="8">
        <v>3535.7</v>
      </c>
      <c r="AA64" s="8">
        <v>2315.1</v>
      </c>
      <c r="AB64" s="10">
        <v>804.7</v>
      </c>
      <c r="AC64" s="9">
        <v>415.9</v>
      </c>
      <c r="AD64" s="6"/>
      <c r="AE64" s="10">
        <v>273.8</v>
      </c>
      <c r="AF64" s="8">
        <v>516182.24</v>
      </c>
      <c r="AG64" s="8"/>
      <c r="AH64" s="8">
        <v>1485042.26</v>
      </c>
      <c r="AI64" s="8">
        <v>19174.47</v>
      </c>
      <c r="AJ64" s="8">
        <v>1486517.84</v>
      </c>
      <c r="AK64" s="8">
        <v>19193.49</v>
      </c>
      <c r="AL64" s="8">
        <v>-1475.58</v>
      </c>
      <c r="AM64" s="9">
        <v>-19.02</v>
      </c>
      <c r="AN64" s="8">
        <f t="shared" si="0"/>
        <v>-1494.6</v>
      </c>
      <c r="AO64" s="8">
        <v>-0.64</v>
      </c>
      <c r="AP64" s="8">
        <v>-0.05</v>
      </c>
      <c r="AQ64" s="8">
        <v>49.32</v>
      </c>
      <c r="AR64" s="8">
        <v>-19.2</v>
      </c>
      <c r="AS64" s="8">
        <v>-32</v>
      </c>
      <c r="AT64" s="8">
        <v>-44.800000000000004</v>
      </c>
      <c r="AU64" s="8">
        <v>-1.5</v>
      </c>
      <c r="AV64" s="8">
        <v>-2.5</v>
      </c>
      <c r="AW64" s="8">
        <v>-3.5</v>
      </c>
    </row>
    <row r="65" spans="1:49" ht="12" customHeight="1">
      <c r="A65" s="3">
        <v>58</v>
      </c>
      <c r="B65" s="4" t="s">
        <v>80</v>
      </c>
      <c r="C65" s="7">
        <v>294.143</v>
      </c>
      <c r="D65" s="7">
        <v>285.04100000000005</v>
      </c>
      <c r="E65" s="6">
        <v>0</v>
      </c>
      <c r="F65" s="7">
        <v>9.102</v>
      </c>
      <c r="G65" s="8">
        <v>3362.6</v>
      </c>
      <c r="H65" s="7">
        <v>172.329</v>
      </c>
      <c r="I65" s="7">
        <v>166.995</v>
      </c>
      <c r="J65" s="6">
        <v>0</v>
      </c>
      <c r="K65" s="7">
        <v>5.334</v>
      </c>
      <c r="L65" s="8">
        <v>3362.6</v>
      </c>
      <c r="M65" s="7">
        <v>73.595</v>
      </c>
      <c r="N65" s="7">
        <v>71.317</v>
      </c>
      <c r="O65" s="6"/>
      <c r="P65" s="7">
        <v>2.278</v>
      </c>
      <c r="Q65" s="8">
        <v>3665.24</v>
      </c>
      <c r="R65" s="7">
        <v>540.067</v>
      </c>
      <c r="S65" s="7">
        <v>523.354</v>
      </c>
      <c r="T65" s="6"/>
      <c r="U65" s="7">
        <v>16.713</v>
      </c>
      <c r="V65" s="8">
        <v>1838302.08</v>
      </c>
      <c r="W65" s="8">
        <v>1781412.56</v>
      </c>
      <c r="X65" s="6"/>
      <c r="Y65" s="8">
        <v>56889.52</v>
      </c>
      <c r="Z65" s="8">
        <v>2391.9</v>
      </c>
      <c r="AA65" s="8">
        <v>2357.7</v>
      </c>
      <c r="AB65" s="6"/>
      <c r="AC65" s="9">
        <v>34.2</v>
      </c>
      <c r="AD65" s="6"/>
      <c r="AE65" s="10">
        <v>75.3</v>
      </c>
      <c r="AF65" s="8"/>
      <c r="AG65" s="8"/>
      <c r="AH65" s="8">
        <v>1837488.66</v>
      </c>
      <c r="AI65" s="8">
        <v>813.42</v>
      </c>
      <c r="AJ65" s="8">
        <v>2117087</v>
      </c>
      <c r="AK65" s="8">
        <v>937.22</v>
      </c>
      <c r="AL65" s="8">
        <v>-279598.34</v>
      </c>
      <c r="AM65" s="9">
        <v>-123.8</v>
      </c>
      <c r="AN65" s="8">
        <f t="shared" si="0"/>
        <v>-279722.14</v>
      </c>
      <c r="AO65" s="8">
        <v>-118.59</v>
      </c>
      <c r="AP65" s="8">
        <v>-3.62</v>
      </c>
      <c r="AQ65" s="8">
        <v>45.01</v>
      </c>
      <c r="AR65" s="8">
        <v>-3557.7000000000003</v>
      </c>
      <c r="AS65" s="8">
        <v>-5929.5</v>
      </c>
      <c r="AT65" s="8">
        <v>-8301.300000000001</v>
      </c>
      <c r="AU65" s="8">
        <v>-108.60000000000001</v>
      </c>
      <c r="AV65" s="8">
        <v>-181</v>
      </c>
      <c r="AW65" s="8">
        <v>-253.4</v>
      </c>
    </row>
    <row r="66" spans="1:49" ht="12" customHeight="1">
      <c r="A66" s="3">
        <v>59</v>
      </c>
      <c r="B66" s="4" t="s">
        <v>81</v>
      </c>
      <c r="C66" s="7">
        <v>158.275</v>
      </c>
      <c r="D66" s="7">
        <v>126.412</v>
      </c>
      <c r="E66" s="6">
        <v>0</v>
      </c>
      <c r="F66" s="7">
        <v>31.863</v>
      </c>
      <c r="G66" s="8">
        <v>3362.6</v>
      </c>
      <c r="H66" s="7">
        <v>87.21600000000001</v>
      </c>
      <c r="I66" s="7">
        <v>69.658</v>
      </c>
      <c r="J66" s="6">
        <v>0</v>
      </c>
      <c r="K66" s="7">
        <v>17.558</v>
      </c>
      <c r="L66" s="8">
        <v>3362.6</v>
      </c>
      <c r="M66" s="7">
        <v>46.334</v>
      </c>
      <c r="N66" s="7">
        <v>37.006</v>
      </c>
      <c r="O66" s="6"/>
      <c r="P66" s="7">
        <v>9.328</v>
      </c>
      <c r="Q66" s="8">
        <v>3665.24</v>
      </c>
      <c r="R66" s="7">
        <v>291.825</v>
      </c>
      <c r="S66" s="7">
        <v>233.077</v>
      </c>
      <c r="T66" s="6"/>
      <c r="U66" s="7">
        <v>58.748</v>
      </c>
      <c r="V66" s="8">
        <v>995313.27</v>
      </c>
      <c r="W66" s="8">
        <v>794945.13</v>
      </c>
      <c r="X66" s="6"/>
      <c r="Y66" s="8">
        <v>200368.14</v>
      </c>
      <c r="Z66" s="8">
        <v>1364</v>
      </c>
      <c r="AA66" s="8">
        <v>1364</v>
      </c>
      <c r="AB66" s="6"/>
      <c r="AC66" s="6"/>
      <c r="AD66" s="6"/>
      <c r="AE66" s="10">
        <v>343.8</v>
      </c>
      <c r="AF66" s="8"/>
      <c r="AG66" s="8"/>
      <c r="AH66" s="8">
        <v>995313.27</v>
      </c>
      <c r="AI66" s="8"/>
      <c r="AJ66" s="8">
        <v>1048512.04</v>
      </c>
      <c r="AK66" s="8"/>
      <c r="AL66" s="8">
        <v>-53198.77</v>
      </c>
      <c r="AM66" s="6"/>
      <c r="AN66" s="8">
        <f t="shared" si="0"/>
        <v>-53198.77</v>
      </c>
      <c r="AO66" s="8">
        <v>-39</v>
      </c>
      <c r="AP66" s="8"/>
      <c r="AQ66" s="8">
        <v>24.32</v>
      </c>
      <c r="AR66" s="8">
        <v>-1170</v>
      </c>
      <c r="AS66" s="8">
        <v>-1950</v>
      </c>
      <c r="AT66" s="8">
        <v>-2730</v>
      </c>
      <c r="AU66" s="8" t="s">
        <v>242</v>
      </c>
      <c r="AV66" s="8" t="s">
        <v>242</v>
      </c>
      <c r="AW66" s="8" t="s">
        <v>242</v>
      </c>
    </row>
    <row r="67" spans="1:49" ht="12" customHeight="1">
      <c r="A67" s="3">
        <v>60</v>
      </c>
      <c r="B67" s="4" t="s">
        <v>82</v>
      </c>
      <c r="C67" s="7">
        <v>421.096</v>
      </c>
      <c r="D67" s="7">
        <v>399.844</v>
      </c>
      <c r="E67" s="6">
        <v>0</v>
      </c>
      <c r="F67" s="7">
        <v>21.252</v>
      </c>
      <c r="G67" s="8">
        <v>3362.6</v>
      </c>
      <c r="H67" s="7">
        <v>282.936</v>
      </c>
      <c r="I67" s="7">
        <v>268.656</v>
      </c>
      <c r="J67" s="6">
        <v>0</v>
      </c>
      <c r="K67" s="7">
        <v>14.280000000000001</v>
      </c>
      <c r="L67" s="8">
        <v>3362.6</v>
      </c>
      <c r="M67" s="7">
        <v>104.675</v>
      </c>
      <c r="N67" s="7">
        <v>99.416</v>
      </c>
      <c r="O67" s="6"/>
      <c r="P67" s="7">
        <v>5.259</v>
      </c>
      <c r="Q67" s="8">
        <v>3665.24</v>
      </c>
      <c r="R67" s="7">
        <v>808.707</v>
      </c>
      <c r="S67" s="7">
        <v>767.917</v>
      </c>
      <c r="T67" s="6"/>
      <c r="U67" s="7">
        <v>40.79</v>
      </c>
      <c r="V67" s="8">
        <v>2751037</v>
      </c>
      <c r="W67" s="8">
        <v>2612284.41</v>
      </c>
      <c r="X67" s="6"/>
      <c r="Y67" s="8">
        <v>138752.59</v>
      </c>
      <c r="Z67" s="8">
        <v>4425.07</v>
      </c>
      <c r="AA67" s="8">
        <v>4425.07</v>
      </c>
      <c r="AB67" s="6"/>
      <c r="AC67" s="6"/>
      <c r="AD67" s="6"/>
      <c r="AE67" s="10">
        <v>234.1</v>
      </c>
      <c r="AF67" s="8"/>
      <c r="AG67" s="8"/>
      <c r="AH67" s="8">
        <v>2751037</v>
      </c>
      <c r="AI67" s="8"/>
      <c r="AJ67" s="8">
        <v>2712009.41</v>
      </c>
      <c r="AK67" s="8"/>
      <c r="AL67" s="8">
        <v>39027.59</v>
      </c>
      <c r="AM67" s="6"/>
      <c r="AN67" s="8">
        <f t="shared" si="0"/>
        <v>39027.59</v>
      </c>
      <c r="AO67" s="8">
        <v>8.82</v>
      </c>
      <c r="AP67" s="8"/>
      <c r="AQ67" s="8">
        <v>67.39</v>
      </c>
      <c r="AR67" s="8">
        <v>264.6</v>
      </c>
      <c r="AS67" s="8">
        <v>441</v>
      </c>
      <c r="AT67" s="8">
        <v>617.4</v>
      </c>
      <c r="AU67" s="8" t="s">
        <v>242</v>
      </c>
      <c r="AV67" s="8" t="s">
        <v>242</v>
      </c>
      <c r="AW67" s="8" t="s">
        <v>242</v>
      </c>
    </row>
    <row r="68" spans="1:49" ht="12" customHeight="1">
      <c r="A68" s="3">
        <v>61</v>
      </c>
      <c r="B68" s="4" t="s">
        <v>83</v>
      </c>
      <c r="C68" s="7">
        <v>176.211</v>
      </c>
      <c r="D68" s="7">
        <v>120.296</v>
      </c>
      <c r="E68" s="7">
        <v>25.563</v>
      </c>
      <c r="F68" s="7">
        <v>30.352</v>
      </c>
      <c r="G68" s="8">
        <v>3362.6</v>
      </c>
      <c r="H68" s="7">
        <v>99.392</v>
      </c>
      <c r="I68" s="7">
        <v>67.854</v>
      </c>
      <c r="J68" s="7">
        <v>14.418</v>
      </c>
      <c r="K68" s="7">
        <v>17.119999999999997</v>
      </c>
      <c r="L68" s="8">
        <v>3362.6</v>
      </c>
      <c r="M68" s="7">
        <v>39.986</v>
      </c>
      <c r="N68" s="7">
        <v>27.298</v>
      </c>
      <c r="O68" s="7">
        <v>5.801</v>
      </c>
      <c r="P68" s="7">
        <v>6.887</v>
      </c>
      <c r="Q68" s="8">
        <v>3665.24</v>
      </c>
      <c r="R68" s="7">
        <v>315.589</v>
      </c>
      <c r="S68" s="7">
        <v>215.448</v>
      </c>
      <c r="T68" s="7">
        <v>45.783</v>
      </c>
      <c r="U68" s="7">
        <v>54.359</v>
      </c>
      <c r="V68" s="8">
        <v>1073300.94</v>
      </c>
      <c r="W68" s="8">
        <v>732725.38</v>
      </c>
      <c r="X68" s="8">
        <v>155704.15</v>
      </c>
      <c r="Y68" s="8">
        <v>184871.41</v>
      </c>
      <c r="Z68" s="8">
        <v>1629.6</v>
      </c>
      <c r="AA68" s="8">
        <v>1344</v>
      </c>
      <c r="AB68" s="10">
        <v>285.6</v>
      </c>
      <c r="AC68" s="6"/>
      <c r="AD68" s="6"/>
      <c r="AE68" s="10">
        <v>339.1</v>
      </c>
      <c r="AF68" s="8">
        <v>188104.29</v>
      </c>
      <c r="AG68" s="8"/>
      <c r="AH68" s="8">
        <v>885196.65</v>
      </c>
      <c r="AI68" s="8"/>
      <c r="AJ68" s="8">
        <v>965331.42</v>
      </c>
      <c r="AK68" s="8"/>
      <c r="AL68" s="8">
        <v>-80134.77</v>
      </c>
      <c r="AM68" s="6"/>
      <c r="AN68" s="8">
        <f t="shared" si="0"/>
        <v>-80134.77</v>
      </c>
      <c r="AO68" s="8">
        <v>-59.62</v>
      </c>
      <c r="AP68" s="8"/>
      <c r="AQ68" s="8">
        <v>26.3</v>
      </c>
      <c r="AR68" s="8">
        <v>-1788.6</v>
      </c>
      <c r="AS68" s="8">
        <v>-2981</v>
      </c>
      <c r="AT68" s="8">
        <v>-4173.4</v>
      </c>
      <c r="AU68" s="8" t="s">
        <v>242</v>
      </c>
      <c r="AV68" s="8" t="s">
        <v>242</v>
      </c>
      <c r="AW68" s="8" t="s">
        <v>242</v>
      </c>
    </row>
    <row r="69" spans="1:49" ht="12" customHeight="1">
      <c r="A69" s="3">
        <v>62</v>
      </c>
      <c r="B69" s="4" t="s">
        <v>84</v>
      </c>
      <c r="C69" s="7">
        <v>119.09</v>
      </c>
      <c r="D69" s="7">
        <v>103.729</v>
      </c>
      <c r="E69" s="7">
        <v>2.8369999999999997</v>
      </c>
      <c r="F69" s="7">
        <v>12.523</v>
      </c>
      <c r="G69" s="8">
        <v>3362.6</v>
      </c>
      <c r="H69" s="7">
        <v>64.31</v>
      </c>
      <c r="I69" s="7">
        <v>56.015</v>
      </c>
      <c r="J69" s="7">
        <v>1.532</v>
      </c>
      <c r="K69" s="7">
        <v>6.763</v>
      </c>
      <c r="L69" s="8">
        <v>3362.6</v>
      </c>
      <c r="M69" s="7">
        <v>35.57</v>
      </c>
      <c r="N69" s="7">
        <v>30.982</v>
      </c>
      <c r="O69" s="7">
        <v>0.847</v>
      </c>
      <c r="P69" s="7">
        <v>3.741</v>
      </c>
      <c r="Q69" s="8">
        <v>3665.24</v>
      </c>
      <c r="R69" s="7">
        <v>218.97</v>
      </c>
      <c r="S69" s="7">
        <v>190.727</v>
      </c>
      <c r="T69" s="7">
        <v>5.216</v>
      </c>
      <c r="U69" s="7">
        <v>23.027</v>
      </c>
      <c r="V69" s="8">
        <v>747073.43</v>
      </c>
      <c r="W69" s="8">
        <v>650714.47</v>
      </c>
      <c r="X69" s="8">
        <v>17794.66</v>
      </c>
      <c r="Y69" s="8">
        <v>78564.3</v>
      </c>
      <c r="Z69" s="8">
        <v>1742.1</v>
      </c>
      <c r="AA69" s="8">
        <v>1506.6</v>
      </c>
      <c r="AB69" s="10">
        <v>41.2</v>
      </c>
      <c r="AC69" s="9">
        <v>194.3</v>
      </c>
      <c r="AD69" s="6"/>
      <c r="AE69" s="10">
        <v>181.9</v>
      </c>
      <c r="AF69" s="8">
        <v>19652.68</v>
      </c>
      <c r="AG69" s="8"/>
      <c r="AH69" s="8">
        <v>718658.32</v>
      </c>
      <c r="AI69" s="8">
        <v>8762.44</v>
      </c>
      <c r="AJ69" s="8">
        <v>854696</v>
      </c>
      <c r="AK69" s="8">
        <v>10421.1</v>
      </c>
      <c r="AL69" s="8">
        <v>-136037.68</v>
      </c>
      <c r="AM69" s="8">
        <v>-1658.66</v>
      </c>
      <c r="AN69" s="8">
        <f t="shared" si="0"/>
        <v>-137696.34</v>
      </c>
      <c r="AO69" s="8">
        <v>-90.29</v>
      </c>
      <c r="AP69" s="8">
        <v>-8.54</v>
      </c>
      <c r="AQ69" s="8">
        <v>18.25</v>
      </c>
      <c r="AR69" s="8">
        <v>-2708.7000000000003</v>
      </c>
      <c r="AS69" s="8">
        <v>-4514.5</v>
      </c>
      <c r="AT69" s="8">
        <v>-6320.3</v>
      </c>
      <c r="AU69" s="8">
        <v>-256.2</v>
      </c>
      <c r="AV69" s="8">
        <v>-426.99999999999994</v>
      </c>
      <c r="AW69" s="8">
        <v>-597.8</v>
      </c>
    </row>
    <row r="70" spans="1:49" ht="12" customHeight="1">
      <c r="A70" s="3">
        <v>63</v>
      </c>
      <c r="B70" s="4" t="s">
        <v>85</v>
      </c>
      <c r="C70" s="7">
        <v>441.608</v>
      </c>
      <c r="D70" s="7">
        <v>228.78</v>
      </c>
      <c r="E70" s="7">
        <v>178.37800000000001</v>
      </c>
      <c r="F70" s="7">
        <v>34.449</v>
      </c>
      <c r="G70" s="8">
        <v>3362.6</v>
      </c>
      <c r="H70" s="7">
        <v>235.99400000000003</v>
      </c>
      <c r="I70" s="7">
        <v>122.25999999999999</v>
      </c>
      <c r="J70" s="7">
        <v>95.32400000000001</v>
      </c>
      <c r="K70" s="7">
        <v>18.409</v>
      </c>
      <c r="L70" s="8">
        <v>3362.6</v>
      </c>
      <c r="M70" s="7">
        <v>122.537</v>
      </c>
      <c r="N70" s="7">
        <v>63.482</v>
      </c>
      <c r="O70" s="7">
        <v>49.496</v>
      </c>
      <c r="P70" s="7">
        <v>9.559</v>
      </c>
      <c r="Q70" s="8">
        <v>3665.24</v>
      </c>
      <c r="R70" s="7">
        <v>800.139</v>
      </c>
      <c r="S70" s="7">
        <v>414.523</v>
      </c>
      <c r="T70" s="7">
        <v>323.198</v>
      </c>
      <c r="U70" s="7">
        <v>62.418</v>
      </c>
      <c r="V70" s="8">
        <v>2727631.99</v>
      </c>
      <c r="W70" s="8">
        <v>1413087.16</v>
      </c>
      <c r="X70" s="8">
        <v>1101766.57</v>
      </c>
      <c r="Y70" s="8">
        <v>212778.26</v>
      </c>
      <c r="Z70" s="8">
        <v>4563.8</v>
      </c>
      <c r="AA70" s="8">
        <v>2548.2</v>
      </c>
      <c r="AB70" s="6">
        <v>1986.8</v>
      </c>
      <c r="AC70" s="9">
        <v>28.8</v>
      </c>
      <c r="AD70" s="6"/>
      <c r="AE70" s="10">
        <v>383.7</v>
      </c>
      <c r="AF70" s="8">
        <v>1194397.24</v>
      </c>
      <c r="AG70" s="8"/>
      <c r="AH70" s="8">
        <v>1531892</v>
      </c>
      <c r="AI70" s="8">
        <v>1342.74</v>
      </c>
      <c r="AJ70" s="8">
        <v>1669864.99</v>
      </c>
      <c r="AK70" s="8">
        <v>1463.73</v>
      </c>
      <c r="AL70" s="8">
        <v>-137972.99</v>
      </c>
      <c r="AM70" s="9">
        <v>-120.99</v>
      </c>
      <c r="AN70" s="8">
        <f t="shared" si="0"/>
        <v>-138093.97999999998</v>
      </c>
      <c r="AO70" s="8">
        <v>-54.15</v>
      </c>
      <c r="AP70" s="8">
        <v>-4.2</v>
      </c>
      <c r="AQ70" s="8">
        <v>66.68</v>
      </c>
      <c r="AR70" s="8">
        <v>-1624.5</v>
      </c>
      <c r="AS70" s="8">
        <v>-2707.5</v>
      </c>
      <c r="AT70" s="8">
        <v>-3790.5</v>
      </c>
      <c r="AU70" s="8">
        <v>-126</v>
      </c>
      <c r="AV70" s="8">
        <v>-210</v>
      </c>
      <c r="AW70" s="8">
        <v>-294</v>
      </c>
    </row>
    <row r="71" spans="1:49" ht="12" customHeight="1">
      <c r="A71" s="3">
        <v>64</v>
      </c>
      <c r="B71" s="4" t="s">
        <v>86</v>
      </c>
      <c r="C71" s="7">
        <v>383.32</v>
      </c>
      <c r="D71" s="7">
        <v>322.328</v>
      </c>
      <c r="E71" s="7">
        <v>34.614000000000004</v>
      </c>
      <c r="F71" s="7">
        <v>26.378</v>
      </c>
      <c r="G71" s="8">
        <v>3362.6</v>
      </c>
      <c r="H71" s="7">
        <v>161.3</v>
      </c>
      <c r="I71" s="7">
        <v>135.635</v>
      </c>
      <c r="J71" s="7">
        <v>14.565</v>
      </c>
      <c r="K71" s="7">
        <v>11.1</v>
      </c>
      <c r="L71" s="8">
        <v>3362.6</v>
      </c>
      <c r="M71" s="7">
        <v>114.44</v>
      </c>
      <c r="N71" s="7">
        <v>96.231</v>
      </c>
      <c r="O71" s="7">
        <v>10.334</v>
      </c>
      <c r="P71" s="7">
        <v>7.875</v>
      </c>
      <c r="Q71" s="8">
        <v>3665.24</v>
      </c>
      <c r="R71" s="7">
        <v>659.06</v>
      </c>
      <c r="S71" s="7">
        <v>554.193</v>
      </c>
      <c r="T71" s="7">
        <v>59.513</v>
      </c>
      <c r="U71" s="7">
        <v>45.354</v>
      </c>
      <c r="V71" s="8">
        <v>2250789.29</v>
      </c>
      <c r="W71" s="8">
        <v>1892654.17</v>
      </c>
      <c r="X71" s="8">
        <v>203245.35</v>
      </c>
      <c r="Y71" s="8">
        <v>154889.77</v>
      </c>
      <c r="Z71" s="8">
        <v>4553.9</v>
      </c>
      <c r="AA71" s="8">
        <v>3988.4</v>
      </c>
      <c r="AB71" s="10">
        <v>428.3</v>
      </c>
      <c r="AC71" s="9">
        <v>137.2</v>
      </c>
      <c r="AD71" s="6"/>
      <c r="AE71" s="10">
        <v>326.4</v>
      </c>
      <c r="AF71" s="8">
        <v>217812.93</v>
      </c>
      <c r="AG71" s="8"/>
      <c r="AH71" s="8">
        <v>2028309.84</v>
      </c>
      <c r="AI71" s="8">
        <v>4666.52</v>
      </c>
      <c r="AJ71" s="8">
        <v>2168889.85</v>
      </c>
      <c r="AK71" s="8">
        <v>4989.91</v>
      </c>
      <c r="AL71" s="8">
        <v>-140580.01</v>
      </c>
      <c r="AM71" s="9">
        <v>-323.39</v>
      </c>
      <c r="AN71" s="8">
        <f t="shared" si="0"/>
        <v>-140903.40000000002</v>
      </c>
      <c r="AO71" s="8">
        <v>-35.25</v>
      </c>
      <c r="AP71" s="8">
        <v>-2.36</v>
      </c>
      <c r="AQ71" s="8">
        <v>54.92</v>
      </c>
      <c r="AR71" s="8">
        <v>-1057.5</v>
      </c>
      <c r="AS71" s="8">
        <v>-1762.5</v>
      </c>
      <c r="AT71" s="8">
        <v>-2467.5</v>
      </c>
      <c r="AU71" s="8">
        <v>-70.8</v>
      </c>
      <c r="AV71" s="8">
        <v>-118</v>
      </c>
      <c r="AW71" s="8">
        <v>-165.2</v>
      </c>
    </row>
    <row r="72" spans="1:49" ht="12" customHeight="1">
      <c r="A72" s="3">
        <v>65</v>
      </c>
      <c r="B72" s="4" t="s">
        <v>87</v>
      </c>
      <c r="C72" s="7">
        <v>290.3</v>
      </c>
      <c r="D72" s="7">
        <v>208.315</v>
      </c>
      <c r="E72" s="7">
        <v>50.656000000000006</v>
      </c>
      <c r="F72" s="7">
        <v>31.33</v>
      </c>
      <c r="G72" s="8">
        <v>3362.6</v>
      </c>
      <c r="H72" s="7">
        <v>117.78</v>
      </c>
      <c r="I72" s="7">
        <v>84.518</v>
      </c>
      <c r="J72" s="7">
        <v>20.552</v>
      </c>
      <c r="K72" s="7">
        <v>12.711</v>
      </c>
      <c r="L72" s="8">
        <v>3362.6</v>
      </c>
      <c r="M72" s="7">
        <v>77.36</v>
      </c>
      <c r="N72" s="7">
        <v>55.513</v>
      </c>
      <c r="O72" s="7">
        <v>13.499</v>
      </c>
      <c r="P72" s="7">
        <v>8.349</v>
      </c>
      <c r="Q72" s="8">
        <v>3665.24</v>
      </c>
      <c r="R72" s="7">
        <v>485.44</v>
      </c>
      <c r="S72" s="7">
        <v>348.345</v>
      </c>
      <c r="T72" s="7">
        <v>84.706</v>
      </c>
      <c r="U72" s="7">
        <v>52.388</v>
      </c>
      <c r="V72" s="8">
        <v>1655752.77</v>
      </c>
      <c r="W72" s="8">
        <v>1188146.5</v>
      </c>
      <c r="X72" s="8">
        <v>288919.01</v>
      </c>
      <c r="Y72" s="8">
        <v>178687.26</v>
      </c>
      <c r="Z72" s="8">
        <v>3869.9</v>
      </c>
      <c r="AA72" s="8">
        <v>2974.9</v>
      </c>
      <c r="AB72" s="10">
        <v>723.4</v>
      </c>
      <c r="AC72" s="9">
        <v>171.6</v>
      </c>
      <c r="AD72" s="6"/>
      <c r="AE72" s="10">
        <v>447.4</v>
      </c>
      <c r="AF72" s="8">
        <v>322321</v>
      </c>
      <c r="AG72" s="8"/>
      <c r="AH72" s="8">
        <v>1325508.37</v>
      </c>
      <c r="AI72" s="8">
        <v>7923.39</v>
      </c>
      <c r="AJ72" s="8">
        <v>1388187.93</v>
      </c>
      <c r="AK72" s="8">
        <v>8298.1</v>
      </c>
      <c r="AL72" s="8">
        <v>-62679.56</v>
      </c>
      <c r="AM72" s="9">
        <v>-374.71</v>
      </c>
      <c r="AN72" s="8">
        <f t="shared" si="0"/>
        <v>-63054.27</v>
      </c>
      <c r="AO72" s="8">
        <v>-21.07</v>
      </c>
      <c r="AP72" s="8">
        <v>-2.18</v>
      </c>
      <c r="AQ72" s="8">
        <v>40.45</v>
      </c>
      <c r="AR72" s="8">
        <v>-632.1</v>
      </c>
      <c r="AS72" s="8">
        <v>-1053.5</v>
      </c>
      <c r="AT72" s="8">
        <v>-1474.9</v>
      </c>
      <c r="AU72" s="8">
        <v>-65.4</v>
      </c>
      <c r="AV72" s="8">
        <v>-109.00000000000001</v>
      </c>
      <c r="AW72" s="8">
        <v>-152.60000000000002</v>
      </c>
    </row>
    <row r="73" spans="1:49" ht="12" customHeight="1">
      <c r="A73" s="3">
        <v>66</v>
      </c>
      <c r="B73" s="4" t="s">
        <v>88</v>
      </c>
      <c r="C73" s="7">
        <v>263.71</v>
      </c>
      <c r="D73" s="7">
        <v>238.505</v>
      </c>
      <c r="E73" s="6">
        <v>0</v>
      </c>
      <c r="F73" s="7">
        <v>25.205</v>
      </c>
      <c r="G73" s="8">
        <v>3362.6</v>
      </c>
      <c r="H73" s="7">
        <v>157.64</v>
      </c>
      <c r="I73" s="7">
        <v>142.57299999999998</v>
      </c>
      <c r="J73" s="6">
        <v>0</v>
      </c>
      <c r="K73" s="7">
        <v>15.067</v>
      </c>
      <c r="L73" s="8">
        <v>3362.6</v>
      </c>
      <c r="M73" s="7">
        <v>64.42</v>
      </c>
      <c r="N73" s="7">
        <v>58.263</v>
      </c>
      <c r="O73" s="6"/>
      <c r="P73" s="7">
        <v>6.157</v>
      </c>
      <c r="Q73" s="8">
        <v>3665.24</v>
      </c>
      <c r="R73" s="7">
        <v>485.77</v>
      </c>
      <c r="S73" s="7">
        <v>439.34</v>
      </c>
      <c r="T73" s="6"/>
      <c r="U73" s="7">
        <v>46.43</v>
      </c>
      <c r="V73" s="8">
        <v>1652946.27</v>
      </c>
      <c r="W73" s="8">
        <v>1494956.6</v>
      </c>
      <c r="X73" s="6"/>
      <c r="Y73" s="8">
        <v>157989.67</v>
      </c>
      <c r="Z73" s="8">
        <v>2674.1</v>
      </c>
      <c r="AA73" s="8">
        <v>2627.7</v>
      </c>
      <c r="AB73" s="6"/>
      <c r="AC73" s="9">
        <v>46.4</v>
      </c>
      <c r="AD73" s="6"/>
      <c r="AE73" s="10">
        <v>277.7</v>
      </c>
      <c r="AF73" s="8"/>
      <c r="AG73" s="8"/>
      <c r="AH73" s="8">
        <v>1650204.89</v>
      </c>
      <c r="AI73" s="8">
        <v>2741.38</v>
      </c>
      <c r="AJ73" s="8">
        <v>1716886.66</v>
      </c>
      <c r="AK73" s="8">
        <v>2852.15</v>
      </c>
      <c r="AL73" s="8">
        <v>-66681.77</v>
      </c>
      <c r="AM73" s="9">
        <v>-110.77</v>
      </c>
      <c r="AN73" s="8">
        <f aca="true" t="shared" si="1" ref="AN73:AN136">AL73+AM73</f>
        <v>-66792.54000000001</v>
      </c>
      <c r="AO73" s="8">
        <v>-25.38</v>
      </c>
      <c r="AP73" s="8">
        <v>-2.39</v>
      </c>
      <c r="AQ73" s="8">
        <v>40.48</v>
      </c>
      <c r="AR73" s="8">
        <v>-761.4</v>
      </c>
      <c r="AS73" s="8">
        <v>-1269</v>
      </c>
      <c r="AT73" s="8">
        <v>-1776.6</v>
      </c>
      <c r="AU73" s="8">
        <v>-71.7</v>
      </c>
      <c r="AV73" s="8">
        <v>-119.5</v>
      </c>
      <c r="AW73" s="8">
        <v>-167.3</v>
      </c>
    </row>
    <row r="74" spans="1:49" ht="12" customHeight="1">
      <c r="A74" s="3">
        <v>67</v>
      </c>
      <c r="B74" s="4" t="s">
        <v>89</v>
      </c>
      <c r="C74" s="7">
        <v>423.24000000000007</v>
      </c>
      <c r="D74" s="7">
        <v>388.236</v>
      </c>
      <c r="E74" s="6">
        <v>0</v>
      </c>
      <c r="F74" s="7">
        <v>35.004000000000005</v>
      </c>
      <c r="G74" s="8">
        <v>3362.6</v>
      </c>
      <c r="H74" s="7">
        <v>191.95</v>
      </c>
      <c r="I74" s="7">
        <v>176.075</v>
      </c>
      <c r="J74" s="6">
        <v>0</v>
      </c>
      <c r="K74" s="7">
        <v>15.875</v>
      </c>
      <c r="L74" s="8">
        <v>3362.6</v>
      </c>
      <c r="M74" s="7">
        <v>128.68</v>
      </c>
      <c r="N74" s="7">
        <v>118.038</v>
      </c>
      <c r="O74" s="6"/>
      <c r="P74" s="7">
        <v>10.642</v>
      </c>
      <c r="Q74" s="8">
        <v>3665.24</v>
      </c>
      <c r="R74" s="7">
        <v>743.87</v>
      </c>
      <c r="S74" s="7">
        <v>682.349</v>
      </c>
      <c r="T74" s="6"/>
      <c r="U74" s="7">
        <v>61.521</v>
      </c>
      <c r="V74" s="8">
        <v>2540280.98</v>
      </c>
      <c r="W74" s="8">
        <v>2330190.62</v>
      </c>
      <c r="X74" s="6"/>
      <c r="Y74" s="8">
        <v>210090.36</v>
      </c>
      <c r="Z74" s="8">
        <v>4491.7</v>
      </c>
      <c r="AA74" s="8">
        <v>4345.6</v>
      </c>
      <c r="AB74" s="6"/>
      <c r="AC74" s="9">
        <v>146.1</v>
      </c>
      <c r="AD74" s="6"/>
      <c r="AE74" s="10">
        <v>391.8</v>
      </c>
      <c r="AF74" s="8"/>
      <c r="AG74" s="8"/>
      <c r="AH74" s="8">
        <v>2533447.44</v>
      </c>
      <c r="AI74" s="8">
        <v>6833.54</v>
      </c>
      <c r="AJ74" s="8">
        <v>2510028.1</v>
      </c>
      <c r="AK74" s="8">
        <v>6770.4</v>
      </c>
      <c r="AL74" s="8">
        <v>23419.34</v>
      </c>
      <c r="AM74" s="9">
        <v>63.14</v>
      </c>
      <c r="AN74" s="8">
        <f t="shared" si="1"/>
        <v>23482.48</v>
      </c>
      <c r="AO74" s="8">
        <v>5.39</v>
      </c>
      <c r="AP74" s="8">
        <v>0.43</v>
      </c>
      <c r="AQ74" s="8">
        <v>61.99</v>
      </c>
      <c r="AR74" s="8">
        <v>161.7</v>
      </c>
      <c r="AS74" s="8">
        <v>269.5</v>
      </c>
      <c r="AT74" s="8">
        <v>377.29999999999995</v>
      </c>
      <c r="AU74" s="8">
        <v>12.9</v>
      </c>
      <c r="AV74" s="8">
        <v>21.5</v>
      </c>
      <c r="AW74" s="8">
        <v>30.099999999999998</v>
      </c>
    </row>
    <row r="75" spans="1:49" ht="12" customHeight="1">
      <c r="A75" s="3">
        <v>68</v>
      </c>
      <c r="B75" s="4" t="s">
        <v>90</v>
      </c>
      <c r="C75" s="7">
        <v>639.77</v>
      </c>
      <c r="D75" s="7">
        <v>575.1329999999999</v>
      </c>
      <c r="E75" s="6">
        <v>0</v>
      </c>
      <c r="F75" s="7">
        <v>64.637</v>
      </c>
      <c r="G75" s="8">
        <v>3362.6</v>
      </c>
      <c r="H75" s="7">
        <v>208.25</v>
      </c>
      <c r="I75" s="7">
        <v>187.20999999999998</v>
      </c>
      <c r="J75" s="6">
        <v>0</v>
      </c>
      <c r="K75" s="7">
        <v>21.04</v>
      </c>
      <c r="L75" s="8">
        <v>3362.6</v>
      </c>
      <c r="M75" s="7">
        <v>147.87</v>
      </c>
      <c r="N75" s="7">
        <v>132.931</v>
      </c>
      <c r="O75" s="6"/>
      <c r="P75" s="7">
        <v>14.939</v>
      </c>
      <c r="Q75" s="8">
        <v>3665.24</v>
      </c>
      <c r="R75" s="7">
        <v>995.89</v>
      </c>
      <c r="S75" s="7">
        <v>895.274</v>
      </c>
      <c r="T75" s="6"/>
      <c r="U75" s="7">
        <v>100.616</v>
      </c>
      <c r="V75" s="8">
        <v>3393531.09</v>
      </c>
      <c r="W75" s="8">
        <v>3050680.02</v>
      </c>
      <c r="X75" s="6"/>
      <c r="Y75" s="8">
        <v>342851.07</v>
      </c>
      <c r="Z75" s="8">
        <v>6360.4</v>
      </c>
      <c r="AA75" s="8">
        <v>6017.7</v>
      </c>
      <c r="AB75" s="6"/>
      <c r="AC75" s="9">
        <v>342.7</v>
      </c>
      <c r="AD75" s="6"/>
      <c r="AE75" s="10">
        <v>676.3</v>
      </c>
      <c r="AF75" s="8"/>
      <c r="AG75" s="8"/>
      <c r="AH75" s="8">
        <v>3375058.19</v>
      </c>
      <c r="AI75" s="8">
        <v>18472.9</v>
      </c>
      <c r="AJ75" s="8">
        <v>3401185.14</v>
      </c>
      <c r="AK75" s="8">
        <v>18615.17</v>
      </c>
      <c r="AL75" s="8">
        <v>-26126.95</v>
      </c>
      <c r="AM75" s="9">
        <v>-142.27</v>
      </c>
      <c r="AN75" s="8">
        <f t="shared" si="1"/>
        <v>-26269.22</v>
      </c>
      <c r="AO75" s="8">
        <v>-4.34</v>
      </c>
      <c r="AP75" s="8">
        <v>-0.42</v>
      </c>
      <c r="AQ75" s="8">
        <v>82.99</v>
      </c>
      <c r="AR75" s="8">
        <v>-130.2</v>
      </c>
      <c r="AS75" s="8">
        <v>-217</v>
      </c>
      <c r="AT75" s="8">
        <v>-303.8</v>
      </c>
      <c r="AU75" s="8">
        <v>-12.6</v>
      </c>
      <c r="AV75" s="8">
        <v>-21</v>
      </c>
      <c r="AW75" s="8">
        <v>-29.4</v>
      </c>
    </row>
    <row r="76" spans="1:49" ht="12" customHeight="1">
      <c r="A76" s="3">
        <v>69</v>
      </c>
      <c r="B76" s="4" t="s">
        <v>91</v>
      </c>
      <c r="C76" s="7">
        <v>396.33</v>
      </c>
      <c r="D76" s="7">
        <v>349.1120000000001</v>
      </c>
      <c r="E76" s="7">
        <v>14.158</v>
      </c>
      <c r="F76" s="7">
        <v>33.059</v>
      </c>
      <c r="G76" s="8">
        <v>3362.6</v>
      </c>
      <c r="H76" s="7">
        <v>183.09</v>
      </c>
      <c r="I76" s="7">
        <v>161.281</v>
      </c>
      <c r="J76" s="7">
        <v>6.539</v>
      </c>
      <c r="K76" s="7">
        <v>15.27</v>
      </c>
      <c r="L76" s="8">
        <v>3362.6</v>
      </c>
      <c r="M76" s="7">
        <v>115.27</v>
      </c>
      <c r="N76" s="7">
        <v>101.54</v>
      </c>
      <c r="O76" s="7">
        <v>4.117</v>
      </c>
      <c r="P76" s="7">
        <v>9.613</v>
      </c>
      <c r="Q76" s="8">
        <v>3665.24</v>
      </c>
      <c r="R76" s="7">
        <v>694.69</v>
      </c>
      <c r="S76" s="7">
        <v>611.935</v>
      </c>
      <c r="T76" s="7">
        <v>24.815</v>
      </c>
      <c r="U76" s="7">
        <v>57.94</v>
      </c>
      <c r="V76" s="8">
        <v>2370849.9000000004</v>
      </c>
      <c r="W76" s="8">
        <v>2088422.04</v>
      </c>
      <c r="X76" s="8">
        <v>84688.41</v>
      </c>
      <c r="Y76" s="8">
        <v>197739.45</v>
      </c>
      <c r="Z76" s="8">
        <v>4460.4</v>
      </c>
      <c r="AA76" s="8">
        <v>4182.9</v>
      </c>
      <c r="AB76" s="10">
        <v>169.6</v>
      </c>
      <c r="AC76" s="9">
        <v>107.9</v>
      </c>
      <c r="AD76" s="6"/>
      <c r="AE76" s="5">
        <v>396</v>
      </c>
      <c r="AF76" s="8">
        <v>92196.43</v>
      </c>
      <c r="AG76" s="8"/>
      <c r="AH76" s="8">
        <v>2273870.02</v>
      </c>
      <c r="AI76" s="8">
        <v>4783.45</v>
      </c>
      <c r="AJ76" s="8">
        <v>2639866.39</v>
      </c>
      <c r="AK76" s="8">
        <v>5553.8</v>
      </c>
      <c r="AL76" s="8">
        <v>-365996.37</v>
      </c>
      <c r="AM76" s="9">
        <v>-770.35</v>
      </c>
      <c r="AN76" s="8">
        <f t="shared" si="1"/>
        <v>-366766.72</v>
      </c>
      <c r="AO76" s="8">
        <v>-87.5</v>
      </c>
      <c r="AP76" s="8">
        <v>-7.14</v>
      </c>
      <c r="AQ76" s="8">
        <v>57.89</v>
      </c>
      <c r="AR76" s="8">
        <v>-2625</v>
      </c>
      <c r="AS76" s="8">
        <v>-4375</v>
      </c>
      <c r="AT76" s="8">
        <v>-6125</v>
      </c>
      <c r="AU76" s="8">
        <v>-214.2</v>
      </c>
      <c r="AV76" s="8">
        <v>-357</v>
      </c>
      <c r="AW76" s="8">
        <v>-499.79999999999995</v>
      </c>
    </row>
    <row r="77" spans="1:49" ht="12" customHeight="1">
      <c r="A77" s="3">
        <v>70</v>
      </c>
      <c r="B77" s="4" t="s">
        <v>92</v>
      </c>
      <c r="C77" s="7">
        <v>253.55</v>
      </c>
      <c r="D77" s="7">
        <v>221.69</v>
      </c>
      <c r="E77" s="6">
        <v>0</v>
      </c>
      <c r="F77" s="7">
        <v>31.860000000000003</v>
      </c>
      <c r="G77" s="8">
        <v>3362.6</v>
      </c>
      <c r="H77" s="7">
        <v>109.82</v>
      </c>
      <c r="I77" s="7">
        <v>96.02099999999999</v>
      </c>
      <c r="J77" s="6">
        <v>0</v>
      </c>
      <c r="K77" s="7">
        <v>13.799</v>
      </c>
      <c r="L77" s="8">
        <v>3362.6</v>
      </c>
      <c r="M77" s="7">
        <v>74.68</v>
      </c>
      <c r="N77" s="7">
        <v>65.296</v>
      </c>
      <c r="O77" s="6"/>
      <c r="P77" s="7">
        <v>9.384</v>
      </c>
      <c r="Q77" s="8">
        <v>3665.24</v>
      </c>
      <c r="R77" s="7">
        <v>438.05</v>
      </c>
      <c r="S77" s="7">
        <v>383.008</v>
      </c>
      <c r="T77" s="6"/>
      <c r="U77" s="7">
        <v>55.042</v>
      </c>
      <c r="V77" s="8">
        <v>1495588.0899999999</v>
      </c>
      <c r="W77" s="8">
        <v>1307662.89</v>
      </c>
      <c r="X77" s="6"/>
      <c r="Y77" s="8">
        <v>187925.2</v>
      </c>
      <c r="Z77" s="8">
        <v>3828.5</v>
      </c>
      <c r="AA77" s="8">
        <v>3581.5</v>
      </c>
      <c r="AB77" s="6"/>
      <c r="AC77" s="9">
        <v>247</v>
      </c>
      <c r="AD77" s="6"/>
      <c r="AE77" s="10">
        <v>514.7</v>
      </c>
      <c r="AF77" s="8"/>
      <c r="AG77" s="8"/>
      <c r="AH77" s="8">
        <v>1483463.88</v>
      </c>
      <c r="AI77" s="8">
        <v>12124.21</v>
      </c>
      <c r="AJ77" s="8">
        <v>1596131.51</v>
      </c>
      <c r="AK77" s="8">
        <v>13045.07</v>
      </c>
      <c r="AL77" s="8">
        <v>-112667.63</v>
      </c>
      <c r="AM77" s="9">
        <v>-920.86</v>
      </c>
      <c r="AN77" s="8">
        <f t="shared" si="1"/>
        <v>-113588.49</v>
      </c>
      <c r="AO77" s="8">
        <v>-31.46</v>
      </c>
      <c r="AP77" s="8">
        <v>-3.73</v>
      </c>
      <c r="AQ77" s="8">
        <v>36.5</v>
      </c>
      <c r="AR77" s="8">
        <v>-943.8000000000001</v>
      </c>
      <c r="AS77" s="8">
        <v>-1573</v>
      </c>
      <c r="AT77" s="8">
        <v>-2202.2000000000003</v>
      </c>
      <c r="AU77" s="8">
        <v>-111.9</v>
      </c>
      <c r="AV77" s="8">
        <v>-186.5</v>
      </c>
      <c r="AW77" s="8">
        <v>-261.1</v>
      </c>
    </row>
    <row r="78" spans="1:49" s="22" customFormat="1" ht="12" customHeight="1">
      <c r="A78" s="16">
        <v>71</v>
      </c>
      <c r="B78" s="23" t="s">
        <v>93</v>
      </c>
      <c r="C78" s="18">
        <v>377.14</v>
      </c>
      <c r="D78" s="18">
        <v>345.933</v>
      </c>
      <c r="E78" s="17">
        <v>0</v>
      </c>
      <c r="F78" s="18">
        <v>31.207</v>
      </c>
      <c r="G78" s="19">
        <v>3362.6</v>
      </c>
      <c r="H78" s="18">
        <v>163.98</v>
      </c>
      <c r="I78" s="18">
        <v>150.41199999999998</v>
      </c>
      <c r="J78" s="17">
        <v>0</v>
      </c>
      <c r="K78" s="18">
        <v>13.568000000000001</v>
      </c>
      <c r="L78" s="19">
        <v>3362.6</v>
      </c>
      <c r="M78" s="18">
        <v>104.63</v>
      </c>
      <c r="N78" s="18">
        <v>95.972</v>
      </c>
      <c r="O78" s="17"/>
      <c r="P78" s="18">
        <v>8.658</v>
      </c>
      <c r="Q78" s="19">
        <v>3665.24</v>
      </c>
      <c r="R78" s="18">
        <v>645.75</v>
      </c>
      <c r="S78" s="18">
        <v>592.318</v>
      </c>
      <c r="T78" s="17"/>
      <c r="U78" s="18">
        <v>53.432</v>
      </c>
      <c r="V78" s="19">
        <v>2203064.17</v>
      </c>
      <c r="W78" s="19">
        <v>2020772.46</v>
      </c>
      <c r="X78" s="17"/>
      <c r="Y78" s="19">
        <v>182291.71</v>
      </c>
      <c r="Z78" s="19">
        <v>4618.3</v>
      </c>
      <c r="AA78" s="19">
        <v>4518.4</v>
      </c>
      <c r="AB78" s="17"/>
      <c r="AC78" s="20">
        <v>99.9</v>
      </c>
      <c r="AD78" s="17"/>
      <c r="AE78" s="21">
        <v>407.6</v>
      </c>
      <c r="AF78" s="19"/>
      <c r="AG78" s="19"/>
      <c r="AH78" s="19">
        <v>2199120.96</v>
      </c>
      <c r="AI78" s="19">
        <v>3943.21</v>
      </c>
      <c r="AJ78" s="19">
        <v>2220636.43</v>
      </c>
      <c r="AK78" s="19">
        <v>3981.84</v>
      </c>
      <c r="AL78" s="19">
        <v>-21515.47</v>
      </c>
      <c r="AM78" s="20">
        <v>-38.63</v>
      </c>
      <c r="AN78" s="8">
        <f t="shared" si="1"/>
        <v>-21554.100000000002</v>
      </c>
      <c r="AO78" s="8">
        <v>-4.76</v>
      </c>
      <c r="AP78" s="19">
        <v>-0.39</v>
      </c>
      <c r="AQ78" s="19">
        <v>53.81</v>
      </c>
      <c r="AR78" s="8">
        <v>-142.79999999999998</v>
      </c>
      <c r="AS78" s="8">
        <v>-238</v>
      </c>
      <c r="AT78" s="8">
        <v>-333.2</v>
      </c>
      <c r="AU78" s="8">
        <v>-11.700000000000001</v>
      </c>
      <c r="AV78" s="8">
        <v>-19.5</v>
      </c>
      <c r="AW78" s="8">
        <v>-27.3</v>
      </c>
    </row>
    <row r="79" spans="1:49" ht="12" customHeight="1">
      <c r="A79" s="3">
        <v>72</v>
      </c>
      <c r="B79" s="4" t="s">
        <v>94</v>
      </c>
      <c r="C79" s="7">
        <v>44.589999999999996</v>
      </c>
      <c r="D79" s="7">
        <v>35.355000000000004</v>
      </c>
      <c r="E79" s="6">
        <v>0</v>
      </c>
      <c r="F79" s="7">
        <v>9.235</v>
      </c>
      <c r="G79" s="8">
        <v>3362.6</v>
      </c>
      <c r="H79" s="7">
        <v>19.79</v>
      </c>
      <c r="I79" s="7">
        <v>15.69</v>
      </c>
      <c r="J79" s="6">
        <v>0</v>
      </c>
      <c r="K79" s="7">
        <v>4.1</v>
      </c>
      <c r="L79" s="8">
        <v>3362.6</v>
      </c>
      <c r="M79" s="7">
        <v>11.21</v>
      </c>
      <c r="N79" s="7">
        <v>8.888</v>
      </c>
      <c r="O79" s="6"/>
      <c r="P79" s="7">
        <v>2.322</v>
      </c>
      <c r="Q79" s="8">
        <v>3665.24</v>
      </c>
      <c r="R79" s="7">
        <v>75.59</v>
      </c>
      <c r="S79" s="7">
        <v>59.932</v>
      </c>
      <c r="T79" s="6"/>
      <c r="U79" s="7">
        <v>15.658</v>
      </c>
      <c r="V79" s="8">
        <v>257571.53</v>
      </c>
      <c r="W79" s="8">
        <v>204217.87</v>
      </c>
      <c r="X79" s="6"/>
      <c r="Y79" s="8">
        <v>53353.66</v>
      </c>
      <c r="Z79" s="9">
        <v>867.1</v>
      </c>
      <c r="AA79" s="9">
        <v>335.3</v>
      </c>
      <c r="AB79" s="6"/>
      <c r="AC79" s="9">
        <v>531.8</v>
      </c>
      <c r="AD79" s="6"/>
      <c r="AE79" s="10">
        <v>87.6</v>
      </c>
      <c r="AF79" s="8"/>
      <c r="AG79" s="8"/>
      <c r="AH79" s="8">
        <v>224849.26</v>
      </c>
      <c r="AI79" s="8">
        <v>32722.27</v>
      </c>
      <c r="AJ79" s="8">
        <v>214993.11</v>
      </c>
      <c r="AK79" s="8">
        <v>31288.05</v>
      </c>
      <c r="AL79" s="8">
        <v>9856.15</v>
      </c>
      <c r="AM79" s="8">
        <v>1434.22</v>
      </c>
      <c r="AN79" s="8">
        <f t="shared" si="1"/>
        <v>11290.369999999999</v>
      </c>
      <c r="AO79" s="8">
        <v>29.4</v>
      </c>
      <c r="AP79" s="8">
        <v>2.7</v>
      </c>
      <c r="AQ79" s="8">
        <v>6.3</v>
      </c>
      <c r="AR79" s="8">
        <v>882</v>
      </c>
      <c r="AS79" s="8">
        <v>1470</v>
      </c>
      <c r="AT79" s="8">
        <v>2058</v>
      </c>
      <c r="AU79" s="8">
        <v>81</v>
      </c>
      <c r="AV79" s="8">
        <v>135</v>
      </c>
      <c r="AW79" s="8">
        <v>189</v>
      </c>
    </row>
    <row r="80" spans="1:49" ht="12" customHeight="1">
      <c r="A80" s="3">
        <v>73</v>
      </c>
      <c r="B80" s="4" t="s">
        <v>95</v>
      </c>
      <c r="C80" s="7">
        <v>402.08000000000004</v>
      </c>
      <c r="D80" s="7">
        <v>347.305</v>
      </c>
      <c r="E80" s="7">
        <v>19.312</v>
      </c>
      <c r="F80" s="7">
        <v>35.462</v>
      </c>
      <c r="G80" s="8">
        <v>3362.6</v>
      </c>
      <c r="H80" s="7">
        <v>170.76</v>
      </c>
      <c r="I80" s="7">
        <v>147.498</v>
      </c>
      <c r="J80" s="7">
        <v>8.202</v>
      </c>
      <c r="K80" s="7">
        <v>15.061</v>
      </c>
      <c r="L80" s="8">
        <v>3362.6</v>
      </c>
      <c r="M80" s="7">
        <v>118.65</v>
      </c>
      <c r="N80" s="7">
        <v>102.486</v>
      </c>
      <c r="O80" s="7">
        <v>5.699</v>
      </c>
      <c r="P80" s="7">
        <v>10.464</v>
      </c>
      <c r="Q80" s="8">
        <v>3665.24</v>
      </c>
      <c r="R80" s="7">
        <v>691.49</v>
      </c>
      <c r="S80" s="7">
        <v>597.289</v>
      </c>
      <c r="T80" s="7">
        <v>33.215</v>
      </c>
      <c r="U80" s="7">
        <v>60.986</v>
      </c>
      <c r="V80" s="8">
        <v>2361112.5100000002</v>
      </c>
      <c r="W80" s="8">
        <v>2039460.31</v>
      </c>
      <c r="X80" s="8">
        <v>113412.18</v>
      </c>
      <c r="Y80" s="8">
        <v>208240.02</v>
      </c>
      <c r="Z80" s="8">
        <v>4531.9</v>
      </c>
      <c r="AA80" s="8">
        <v>3851.9</v>
      </c>
      <c r="AB80" s="10">
        <v>214.2</v>
      </c>
      <c r="AC80" s="9">
        <v>465.8</v>
      </c>
      <c r="AD80" s="6"/>
      <c r="AE80" s="10">
        <v>393.3</v>
      </c>
      <c r="AF80" s="8">
        <v>123254.64</v>
      </c>
      <c r="AG80" s="8"/>
      <c r="AH80" s="8">
        <v>2216454.44</v>
      </c>
      <c r="AI80" s="8">
        <v>21403.43</v>
      </c>
      <c r="AJ80" s="8">
        <v>2330281.02</v>
      </c>
      <c r="AK80" s="8">
        <v>22502.64</v>
      </c>
      <c r="AL80" s="8">
        <v>-113826.58</v>
      </c>
      <c r="AM80" s="8">
        <v>-1099.21</v>
      </c>
      <c r="AN80" s="8">
        <f t="shared" si="1"/>
        <v>-114925.79000000001</v>
      </c>
      <c r="AO80" s="8">
        <v>-29.55</v>
      </c>
      <c r="AP80" s="8">
        <v>-2.36</v>
      </c>
      <c r="AQ80" s="8">
        <v>57.62</v>
      </c>
      <c r="AR80" s="8">
        <v>-886.5</v>
      </c>
      <c r="AS80" s="8">
        <v>-1477.5</v>
      </c>
      <c r="AT80" s="8">
        <v>-2068.5</v>
      </c>
      <c r="AU80" s="8">
        <v>-70.8</v>
      </c>
      <c r="AV80" s="8">
        <v>-118</v>
      </c>
      <c r="AW80" s="8">
        <v>-165.2</v>
      </c>
    </row>
    <row r="81" spans="1:49" ht="12" customHeight="1">
      <c r="A81" s="3">
        <v>74</v>
      </c>
      <c r="B81" s="4" t="s">
        <v>96</v>
      </c>
      <c r="C81" s="7">
        <v>402.94000000000005</v>
      </c>
      <c r="D81" s="7">
        <v>353.61</v>
      </c>
      <c r="E81" s="7">
        <v>12.781</v>
      </c>
      <c r="F81" s="7">
        <v>36.54900000000001</v>
      </c>
      <c r="G81" s="8">
        <v>3362.6</v>
      </c>
      <c r="H81" s="7">
        <v>186.44</v>
      </c>
      <c r="I81" s="7">
        <v>163.62</v>
      </c>
      <c r="J81" s="7">
        <v>5.913</v>
      </c>
      <c r="K81" s="7">
        <v>16.908</v>
      </c>
      <c r="L81" s="8">
        <v>3362.6</v>
      </c>
      <c r="M81" s="7">
        <v>128.74</v>
      </c>
      <c r="N81" s="7">
        <v>112.985</v>
      </c>
      <c r="O81" s="7">
        <v>4.082</v>
      </c>
      <c r="P81" s="7">
        <v>11.673</v>
      </c>
      <c r="Q81" s="8">
        <v>3665.24</v>
      </c>
      <c r="R81" s="7">
        <v>718.12</v>
      </c>
      <c r="S81" s="7">
        <v>630.213</v>
      </c>
      <c r="T81" s="7">
        <v>22.777</v>
      </c>
      <c r="U81" s="7">
        <v>65.13</v>
      </c>
      <c r="V81" s="8">
        <v>2453712.18</v>
      </c>
      <c r="W81" s="8">
        <v>2153349.52</v>
      </c>
      <c r="X81" s="8">
        <v>77824.52</v>
      </c>
      <c r="Y81" s="8">
        <v>222538.14</v>
      </c>
      <c r="Z81" s="8">
        <v>4510.8</v>
      </c>
      <c r="AA81" s="8">
        <v>3880.3</v>
      </c>
      <c r="AB81" s="10">
        <v>140.2</v>
      </c>
      <c r="AC81" s="9">
        <v>490.3</v>
      </c>
      <c r="AD81" s="6"/>
      <c r="AE81" s="10">
        <v>400.9</v>
      </c>
      <c r="AF81" s="8">
        <v>84720.81</v>
      </c>
      <c r="AG81" s="8"/>
      <c r="AH81" s="8">
        <v>2344802.66</v>
      </c>
      <c r="AI81" s="8">
        <v>24188.71</v>
      </c>
      <c r="AJ81" s="8">
        <v>2400993.26</v>
      </c>
      <c r="AK81" s="8">
        <v>24769.92</v>
      </c>
      <c r="AL81" s="8">
        <v>-56190.6</v>
      </c>
      <c r="AM81" s="9">
        <v>-581.21</v>
      </c>
      <c r="AN81" s="8">
        <f t="shared" si="1"/>
        <v>-56771.81</v>
      </c>
      <c r="AO81" s="8">
        <v>-14.48</v>
      </c>
      <c r="AP81" s="8">
        <v>-1.19</v>
      </c>
      <c r="AQ81" s="8">
        <v>59.84</v>
      </c>
      <c r="AR81" s="8">
        <v>-434.40000000000003</v>
      </c>
      <c r="AS81" s="8">
        <v>-724</v>
      </c>
      <c r="AT81" s="8">
        <v>-1013.6</v>
      </c>
      <c r="AU81" s="8">
        <v>-35.699999999999996</v>
      </c>
      <c r="AV81" s="8">
        <v>-59.5</v>
      </c>
      <c r="AW81" s="8">
        <v>-83.3</v>
      </c>
    </row>
    <row r="82" spans="1:49" ht="12" customHeight="1">
      <c r="A82" s="3">
        <v>75</v>
      </c>
      <c r="B82" s="4" t="s">
        <v>97</v>
      </c>
      <c r="C82" s="7">
        <v>419.12</v>
      </c>
      <c r="D82" s="7">
        <v>384.27</v>
      </c>
      <c r="E82" s="6">
        <v>0</v>
      </c>
      <c r="F82" s="7">
        <v>34.849999999999994</v>
      </c>
      <c r="G82" s="8">
        <v>3362.6</v>
      </c>
      <c r="H82" s="7">
        <v>221.68</v>
      </c>
      <c r="I82" s="7">
        <v>203.247</v>
      </c>
      <c r="J82" s="6">
        <v>0</v>
      </c>
      <c r="K82" s="7">
        <v>18.433</v>
      </c>
      <c r="L82" s="8">
        <v>3362.6</v>
      </c>
      <c r="M82" s="7">
        <v>149.13</v>
      </c>
      <c r="N82" s="7">
        <v>136.731</v>
      </c>
      <c r="O82" s="6"/>
      <c r="P82" s="7">
        <v>12.399</v>
      </c>
      <c r="Q82" s="8">
        <v>3665.24</v>
      </c>
      <c r="R82" s="7">
        <v>789.93</v>
      </c>
      <c r="S82" s="7">
        <v>724.248</v>
      </c>
      <c r="T82" s="6"/>
      <c r="U82" s="7">
        <v>65.682</v>
      </c>
      <c r="V82" s="8">
        <v>2701351.3200000003</v>
      </c>
      <c r="W82" s="8">
        <v>2476736.2</v>
      </c>
      <c r="X82" s="6"/>
      <c r="Y82" s="8">
        <v>224615.12</v>
      </c>
      <c r="Z82" s="8">
        <v>4502.2</v>
      </c>
      <c r="AA82" s="8">
        <v>4378.9</v>
      </c>
      <c r="AB82" s="6"/>
      <c r="AC82" s="9">
        <v>123.3</v>
      </c>
      <c r="AD82" s="6"/>
      <c r="AE82" s="10">
        <v>397.1</v>
      </c>
      <c r="AF82" s="8"/>
      <c r="AG82" s="8"/>
      <c r="AH82" s="8">
        <v>2695199.87</v>
      </c>
      <c r="AI82" s="8">
        <v>6151.45</v>
      </c>
      <c r="AJ82" s="8">
        <v>2479671.43</v>
      </c>
      <c r="AK82" s="8">
        <v>5660.34</v>
      </c>
      <c r="AL82" s="8">
        <v>215528.44</v>
      </c>
      <c r="AM82" s="9">
        <v>491.11</v>
      </c>
      <c r="AN82" s="8">
        <f t="shared" si="1"/>
        <v>216019.55</v>
      </c>
      <c r="AO82" s="8">
        <v>49.22</v>
      </c>
      <c r="AP82" s="8">
        <v>3.98</v>
      </c>
      <c r="AQ82" s="8">
        <v>65.83</v>
      </c>
      <c r="AR82" s="8">
        <v>1476.6</v>
      </c>
      <c r="AS82" s="8">
        <v>2461</v>
      </c>
      <c r="AT82" s="8">
        <v>3445.4</v>
      </c>
      <c r="AU82" s="8">
        <v>119.4</v>
      </c>
      <c r="AV82" s="8">
        <v>199</v>
      </c>
      <c r="AW82" s="8">
        <v>278.6</v>
      </c>
    </row>
    <row r="83" spans="1:49" ht="12" customHeight="1">
      <c r="A83" s="3">
        <v>76</v>
      </c>
      <c r="B83" s="4" t="s">
        <v>98</v>
      </c>
      <c r="C83" s="7">
        <v>404.38</v>
      </c>
      <c r="D83" s="7">
        <v>363.574</v>
      </c>
      <c r="E83" s="7">
        <v>7.641</v>
      </c>
      <c r="F83" s="7">
        <v>33.165000000000006</v>
      </c>
      <c r="G83" s="8">
        <v>3362.6</v>
      </c>
      <c r="H83" s="7">
        <v>172.89999999999998</v>
      </c>
      <c r="I83" s="7">
        <v>155.452</v>
      </c>
      <c r="J83" s="7">
        <v>3.2670000000000003</v>
      </c>
      <c r="K83" s="7">
        <v>14.18</v>
      </c>
      <c r="L83" s="8">
        <v>3362.6</v>
      </c>
      <c r="M83" s="7">
        <v>118.03</v>
      </c>
      <c r="N83" s="7">
        <v>106.116</v>
      </c>
      <c r="O83" s="7">
        <v>2.231</v>
      </c>
      <c r="P83" s="7">
        <v>9.683</v>
      </c>
      <c r="Q83" s="8">
        <v>3665.24</v>
      </c>
      <c r="R83" s="7">
        <v>695.31</v>
      </c>
      <c r="S83" s="7">
        <v>625.142</v>
      </c>
      <c r="T83" s="7">
        <v>13.14</v>
      </c>
      <c r="U83" s="7">
        <v>57.028</v>
      </c>
      <c r="V83" s="8">
        <v>2373770.0100000002</v>
      </c>
      <c r="W83" s="8">
        <v>2134216.25</v>
      </c>
      <c r="X83" s="8">
        <v>44860.81</v>
      </c>
      <c r="Y83" s="8">
        <v>194692.95</v>
      </c>
      <c r="Z83" s="8">
        <v>4501.7</v>
      </c>
      <c r="AA83" s="8">
        <v>4323.3</v>
      </c>
      <c r="AB83" s="10">
        <v>90.9</v>
      </c>
      <c r="AC83" s="9">
        <v>87.5</v>
      </c>
      <c r="AD83" s="6"/>
      <c r="AE83" s="10">
        <v>394.5</v>
      </c>
      <c r="AF83" s="8">
        <v>48804.23</v>
      </c>
      <c r="AG83" s="8"/>
      <c r="AH83" s="8">
        <v>2321181.52</v>
      </c>
      <c r="AI83" s="8">
        <v>3784.27</v>
      </c>
      <c r="AJ83" s="8">
        <v>2324084.7</v>
      </c>
      <c r="AK83" s="8">
        <v>3790.62</v>
      </c>
      <c r="AL83" s="8">
        <v>-2903.18</v>
      </c>
      <c r="AM83" s="9">
        <v>-6.35</v>
      </c>
      <c r="AN83" s="8">
        <f t="shared" si="1"/>
        <v>-2909.5299999999997</v>
      </c>
      <c r="AO83" s="8">
        <v>-0.67</v>
      </c>
      <c r="AP83" s="8">
        <v>-0.07</v>
      </c>
      <c r="AQ83" s="8">
        <v>57.94</v>
      </c>
      <c r="AR83" s="8">
        <v>-20.1</v>
      </c>
      <c r="AS83" s="8">
        <v>-33.5</v>
      </c>
      <c r="AT83" s="8">
        <v>-46.900000000000006</v>
      </c>
      <c r="AU83" s="8">
        <v>-2.1</v>
      </c>
      <c r="AV83" s="8">
        <v>-3.5000000000000004</v>
      </c>
      <c r="AW83" s="8">
        <v>-4.9</v>
      </c>
    </row>
    <row r="84" spans="1:49" ht="12" customHeight="1">
      <c r="A84" s="3">
        <v>77</v>
      </c>
      <c r="B84" s="4" t="s">
        <v>99</v>
      </c>
      <c r="C84" s="7">
        <v>421.35</v>
      </c>
      <c r="D84" s="7">
        <v>386.938</v>
      </c>
      <c r="E84" s="6">
        <v>0</v>
      </c>
      <c r="F84" s="7">
        <v>34.412</v>
      </c>
      <c r="G84" s="8">
        <v>3362.6</v>
      </c>
      <c r="H84" s="7">
        <v>177.57999999999998</v>
      </c>
      <c r="I84" s="7">
        <v>163.078</v>
      </c>
      <c r="J84" s="6">
        <v>0</v>
      </c>
      <c r="K84" s="7">
        <v>14.502</v>
      </c>
      <c r="L84" s="8">
        <v>3362.6</v>
      </c>
      <c r="M84" s="7">
        <v>114.83</v>
      </c>
      <c r="N84" s="7">
        <v>105.452</v>
      </c>
      <c r="O84" s="6"/>
      <c r="P84" s="7">
        <v>9.378</v>
      </c>
      <c r="Q84" s="8">
        <v>3665.24</v>
      </c>
      <c r="R84" s="7">
        <v>713.76</v>
      </c>
      <c r="S84" s="7">
        <v>655.468</v>
      </c>
      <c r="T84" s="6"/>
      <c r="U84" s="7">
        <v>58.292</v>
      </c>
      <c r="V84" s="8">
        <v>2434841.53</v>
      </c>
      <c r="W84" s="8">
        <v>2235992.21</v>
      </c>
      <c r="X84" s="6"/>
      <c r="Y84" s="8">
        <v>198849.32</v>
      </c>
      <c r="Z84" s="8">
        <v>4461.9</v>
      </c>
      <c r="AA84" s="8">
        <v>4432.8</v>
      </c>
      <c r="AB84" s="6"/>
      <c r="AC84" s="9">
        <v>29.1</v>
      </c>
      <c r="AD84" s="6"/>
      <c r="AE84" s="10">
        <v>394.2</v>
      </c>
      <c r="AF84" s="8"/>
      <c r="AG84" s="8"/>
      <c r="AH84" s="8">
        <v>2433544.66</v>
      </c>
      <c r="AI84" s="8">
        <v>1296.87</v>
      </c>
      <c r="AJ84" s="8">
        <v>2541375.8</v>
      </c>
      <c r="AK84" s="8">
        <v>1231.52</v>
      </c>
      <c r="AL84" s="8">
        <v>-107831.14</v>
      </c>
      <c r="AM84" s="9">
        <v>65.35</v>
      </c>
      <c r="AN84" s="8">
        <f t="shared" si="1"/>
        <v>-107765.79</v>
      </c>
      <c r="AO84" s="8">
        <v>-24.33</v>
      </c>
      <c r="AP84" s="8">
        <v>2.25</v>
      </c>
      <c r="AQ84" s="8">
        <v>59.48</v>
      </c>
      <c r="AR84" s="8">
        <v>-729.9</v>
      </c>
      <c r="AS84" s="8">
        <v>-1216.5</v>
      </c>
      <c r="AT84" s="8">
        <v>-1703.1</v>
      </c>
      <c r="AU84" s="8">
        <v>67.5</v>
      </c>
      <c r="AV84" s="8">
        <v>112.5</v>
      </c>
      <c r="AW84" s="8">
        <v>157.5</v>
      </c>
    </row>
    <row r="85" spans="1:49" ht="12" customHeight="1">
      <c r="A85" s="3">
        <v>78</v>
      </c>
      <c r="B85" s="4" t="s">
        <v>100</v>
      </c>
      <c r="C85" s="7">
        <v>571.55</v>
      </c>
      <c r="D85" s="7">
        <v>508.676</v>
      </c>
      <c r="E85" s="7">
        <v>10.701</v>
      </c>
      <c r="F85" s="7">
        <v>52.173</v>
      </c>
      <c r="G85" s="8">
        <v>3362.6</v>
      </c>
      <c r="H85" s="7">
        <v>279.96000000000004</v>
      </c>
      <c r="I85" s="7">
        <v>249.163</v>
      </c>
      <c r="J85" s="7">
        <v>5.242</v>
      </c>
      <c r="K85" s="7">
        <v>25.555</v>
      </c>
      <c r="L85" s="8">
        <v>3362.6</v>
      </c>
      <c r="M85" s="7">
        <v>169.23</v>
      </c>
      <c r="N85" s="7">
        <v>150.614</v>
      </c>
      <c r="O85" s="7">
        <v>3.169</v>
      </c>
      <c r="P85" s="7">
        <v>15.448</v>
      </c>
      <c r="Q85" s="8">
        <v>3665.24</v>
      </c>
      <c r="R85" s="13">
        <v>1020.74</v>
      </c>
      <c r="S85" s="7">
        <v>908.453</v>
      </c>
      <c r="T85" s="7">
        <v>19.112</v>
      </c>
      <c r="U85" s="7">
        <v>93.175</v>
      </c>
      <c r="V85" s="8">
        <v>3483556.09</v>
      </c>
      <c r="W85" s="8">
        <v>3100347.16</v>
      </c>
      <c r="X85" s="8">
        <v>65224.61</v>
      </c>
      <c r="Y85" s="8">
        <v>317984.32</v>
      </c>
      <c r="Z85" s="8">
        <v>7369.2</v>
      </c>
      <c r="AA85" s="8">
        <v>5409.3</v>
      </c>
      <c r="AB85" s="10">
        <v>113.8</v>
      </c>
      <c r="AC85" s="8">
        <v>1197.6</v>
      </c>
      <c r="AD85" s="6">
        <v>648.5</v>
      </c>
      <c r="AE85" s="10">
        <v>554.8</v>
      </c>
      <c r="AF85" s="8">
        <v>70135.14</v>
      </c>
      <c r="AG85" s="8">
        <v>27983.07</v>
      </c>
      <c r="AH85" s="8">
        <v>3333760.9</v>
      </c>
      <c r="AI85" s="8">
        <v>51676.98</v>
      </c>
      <c r="AJ85" s="8">
        <v>3523183.21</v>
      </c>
      <c r="AK85" s="8">
        <v>54613.2</v>
      </c>
      <c r="AL85" s="8">
        <v>-189422.31</v>
      </c>
      <c r="AM85" s="8">
        <v>-2936.22</v>
      </c>
      <c r="AN85" s="8">
        <f t="shared" si="1"/>
        <v>-192358.53</v>
      </c>
      <c r="AO85" s="8">
        <v>-35.02</v>
      </c>
      <c r="AP85" s="8">
        <v>-2.45</v>
      </c>
      <c r="AQ85" s="8">
        <v>85.06</v>
      </c>
      <c r="AR85" s="8">
        <v>-1050.6000000000001</v>
      </c>
      <c r="AS85" s="8">
        <v>-1751.0000000000002</v>
      </c>
      <c r="AT85" s="8">
        <v>-2451.4</v>
      </c>
      <c r="AU85" s="8">
        <v>-73.5</v>
      </c>
      <c r="AV85" s="8">
        <v>-122.50000000000001</v>
      </c>
      <c r="AW85" s="8">
        <v>-171.5</v>
      </c>
    </row>
    <row r="86" spans="1:49" ht="12" customHeight="1">
      <c r="A86" s="3">
        <v>79</v>
      </c>
      <c r="B86" s="4" t="s">
        <v>101</v>
      </c>
      <c r="C86" s="7">
        <v>75.87</v>
      </c>
      <c r="D86" s="7">
        <v>69.94</v>
      </c>
      <c r="E86" s="6">
        <v>0</v>
      </c>
      <c r="F86" s="7">
        <v>5.93</v>
      </c>
      <c r="G86" s="8">
        <v>3362.6</v>
      </c>
      <c r="H86" s="7">
        <v>46.61</v>
      </c>
      <c r="I86" s="7">
        <v>42.966</v>
      </c>
      <c r="J86" s="6">
        <v>0</v>
      </c>
      <c r="K86" s="7">
        <v>3.644</v>
      </c>
      <c r="L86" s="8">
        <v>3362.6</v>
      </c>
      <c r="M86" s="7">
        <v>20.03</v>
      </c>
      <c r="N86" s="7">
        <v>18.466</v>
      </c>
      <c r="O86" s="6"/>
      <c r="P86" s="7">
        <v>1.564</v>
      </c>
      <c r="Q86" s="8">
        <v>3665.24</v>
      </c>
      <c r="R86" s="7">
        <v>142.51</v>
      </c>
      <c r="S86" s="7">
        <v>131.373</v>
      </c>
      <c r="T86" s="6"/>
      <c r="U86" s="7">
        <v>11.137</v>
      </c>
      <c r="V86" s="8">
        <v>485266.01</v>
      </c>
      <c r="W86" s="8">
        <v>447342.44</v>
      </c>
      <c r="X86" s="6"/>
      <c r="Y86" s="8">
        <v>37923.57</v>
      </c>
      <c r="Z86" s="9">
        <v>645.9</v>
      </c>
      <c r="AA86" s="9">
        <v>602.1</v>
      </c>
      <c r="AB86" s="6"/>
      <c r="AC86" s="9">
        <v>43.8</v>
      </c>
      <c r="AD86" s="6"/>
      <c r="AE86" s="5">
        <v>51</v>
      </c>
      <c r="AF86" s="8"/>
      <c r="AG86" s="8"/>
      <c r="AH86" s="8">
        <v>482694.32</v>
      </c>
      <c r="AI86" s="8">
        <v>2571.69</v>
      </c>
      <c r="AJ86" s="8">
        <v>503009.99</v>
      </c>
      <c r="AK86" s="8">
        <v>2682.77</v>
      </c>
      <c r="AL86" s="8">
        <v>-20315.67</v>
      </c>
      <c r="AM86" s="9">
        <v>-111.08</v>
      </c>
      <c r="AN86" s="8">
        <f t="shared" si="1"/>
        <v>-20426.75</v>
      </c>
      <c r="AO86" s="8">
        <v>-33.74</v>
      </c>
      <c r="AP86" s="8">
        <v>-2.54</v>
      </c>
      <c r="AQ86" s="8">
        <v>11.88</v>
      </c>
      <c r="AR86" s="8">
        <v>-1012.2</v>
      </c>
      <c r="AS86" s="8">
        <v>-1687</v>
      </c>
      <c r="AT86" s="8">
        <v>-2361.8</v>
      </c>
      <c r="AU86" s="8">
        <v>-76.2</v>
      </c>
      <c r="AV86" s="8">
        <v>-127</v>
      </c>
      <c r="AW86" s="8">
        <v>-177.8</v>
      </c>
    </row>
    <row r="87" spans="1:49" ht="12" customHeight="1">
      <c r="A87" s="3">
        <v>80</v>
      </c>
      <c r="B87" s="4" t="s">
        <v>102</v>
      </c>
      <c r="C87" s="7">
        <v>218.64</v>
      </c>
      <c r="D87" s="7">
        <v>203.064</v>
      </c>
      <c r="E87" s="6">
        <v>0</v>
      </c>
      <c r="F87" s="7">
        <v>15.576</v>
      </c>
      <c r="G87" s="8">
        <v>3362.6</v>
      </c>
      <c r="H87" s="7">
        <v>83.91</v>
      </c>
      <c r="I87" s="7">
        <v>77.97</v>
      </c>
      <c r="J87" s="6">
        <v>0</v>
      </c>
      <c r="K87" s="7">
        <v>5.94</v>
      </c>
      <c r="L87" s="8">
        <v>3362.6</v>
      </c>
      <c r="M87" s="7">
        <v>30.64</v>
      </c>
      <c r="N87" s="7">
        <v>28.47</v>
      </c>
      <c r="O87" s="6"/>
      <c r="P87" s="7">
        <v>2.17</v>
      </c>
      <c r="Q87" s="8">
        <v>3665.24</v>
      </c>
      <c r="R87" s="7">
        <v>333.19</v>
      </c>
      <c r="S87" s="7">
        <v>309.504</v>
      </c>
      <c r="T87" s="6"/>
      <c r="U87" s="7">
        <v>23.686</v>
      </c>
      <c r="V87" s="8">
        <v>1129657.58</v>
      </c>
      <c r="W87" s="8">
        <v>1049354.74</v>
      </c>
      <c r="X87" s="6"/>
      <c r="Y87" s="8">
        <v>80302.84</v>
      </c>
      <c r="Z87" s="8">
        <v>1272.8</v>
      </c>
      <c r="AA87" s="8">
        <v>1272.8</v>
      </c>
      <c r="AB87" s="6"/>
      <c r="AC87" s="6"/>
      <c r="AD87" s="6"/>
      <c r="AE87" s="5">
        <v>97</v>
      </c>
      <c r="AF87" s="8"/>
      <c r="AG87" s="8"/>
      <c r="AH87" s="8">
        <v>1129657.58</v>
      </c>
      <c r="AI87" s="8"/>
      <c r="AJ87" s="8">
        <v>1310801.74</v>
      </c>
      <c r="AK87" s="8"/>
      <c r="AL87" s="8">
        <v>-181144.16</v>
      </c>
      <c r="AM87" s="6"/>
      <c r="AN87" s="8">
        <f t="shared" si="1"/>
        <v>-181144.16</v>
      </c>
      <c r="AO87" s="8">
        <v>-142.32</v>
      </c>
      <c r="AP87" s="8"/>
      <c r="AQ87" s="8">
        <v>27.77</v>
      </c>
      <c r="AR87" s="8">
        <v>-4269.599999999999</v>
      </c>
      <c r="AS87" s="8">
        <v>-7116</v>
      </c>
      <c r="AT87" s="8">
        <v>-9962.4</v>
      </c>
      <c r="AU87" s="8" t="s">
        <v>242</v>
      </c>
      <c r="AV87" s="8" t="s">
        <v>242</v>
      </c>
      <c r="AW87" s="8" t="s">
        <v>242</v>
      </c>
    </row>
    <row r="88" spans="1:49" ht="12" customHeight="1">
      <c r="A88" s="3">
        <v>81</v>
      </c>
      <c r="B88" s="4" t="s">
        <v>103</v>
      </c>
      <c r="C88" s="7">
        <v>290.56</v>
      </c>
      <c r="D88" s="7">
        <v>269.127</v>
      </c>
      <c r="E88" s="6">
        <v>0</v>
      </c>
      <c r="F88" s="7">
        <v>21.433000000000003</v>
      </c>
      <c r="G88" s="8">
        <v>3362.6</v>
      </c>
      <c r="H88" s="7">
        <v>135.45</v>
      </c>
      <c r="I88" s="7">
        <v>125.456</v>
      </c>
      <c r="J88" s="6">
        <v>0</v>
      </c>
      <c r="K88" s="7">
        <v>9.994</v>
      </c>
      <c r="L88" s="8">
        <v>3362.6</v>
      </c>
      <c r="M88" s="7">
        <v>90.74</v>
      </c>
      <c r="N88" s="7">
        <v>84.043</v>
      </c>
      <c r="O88" s="6"/>
      <c r="P88" s="7">
        <v>6.697</v>
      </c>
      <c r="Q88" s="8">
        <v>3665.24</v>
      </c>
      <c r="R88" s="7">
        <v>516.75</v>
      </c>
      <c r="S88" s="7">
        <v>478.625</v>
      </c>
      <c r="T88" s="6"/>
      <c r="U88" s="7">
        <v>38.125</v>
      </c>
      <c r="V88" s="8">
        <v>1765085.11</v>
      </c>
      <c r="W88" s="8">
        <v>1634858.57</v>
      </c>
      <c r="X88" s="6"/>
      <c r="Y88" s="8">
        <v>130226.54</v>
      </c>
      <c r="Z88" s="8">
        <v>3207.1</v>
      </c>
      <c r="AA88" s="8">
        <v>3078.2</v>
      </c>
      <c r="AB88" s="6"/>
      <c r="AC88" s="9">
        <v>128.9</v>
      </c>
      <c r="AD88" s="6"/>
      <c r="AE88" s="10">
        <v>245.3</v>
      </c>
      <c r="AF88" s="8"/>
      <c r="AG88" s="8"/>
      <c r="AH88" s="8">
        <v>1759851.04</v>
      </c>
      <c r="AI88" s="8">
        <v>5234.07</v>
      </c>
      <c r="AJ88" s="8">
        <v>1904296.2</v>
      </c>
      <c r="AK88" s="8">
        <v>5662.02</v>
      </c>
      <c r="AL88" s="8">
        <v>-144445.16</v>
      </c>
      <c r="AM88" s="9">
        <v>-427.95</v>
      </c>
      <c r="AN88" s="8">
        <f t="shared" si="1"/>
        <v>-144873.11000000002</v>
      </c>
      <c r="AO88" s="8">
        <v>-46.93</v>
      </c>
      <c r="AP88" s="8">
        <v>-3.32</v>
      </c>
      <c r="AQ88" s="8">
        <v>43.06</v>
      </c>
      <c r="AR88" s="8">
        <v>-1407.9</v>
      </c>
      <c r="AS88" s="8">
        <v>-2346.5</v>
      </c>
      <c r="AT88" s="8">
        <v>-3285.1</v>
      </c>
      <c r="AU88" s="8">
        <v>-99.6</v>
      </c>
      <c r="AV88" s="8">
        <v>-166</v>
      </c>
      <c r="AW88" s="8">
        <v>-232.39999999999998</v>
      </c>
    </row>
    <row r="89" spans="1:49" ht="12" customHeight="1">
      <c r="A89" s="3">
        <v>82</v>
      </c>
      <c r="B89" s="4" t="s">
        <v>104</v>
      </c>
      <c r="C89" s="7">
        <v>276.19</v>
      </c>
      <c r="D89" s="7">
        <v>255.586</v>
      </c>
      <c r="E89" s="6">
        <v>0</v>
      </c>
      <c r="F89" s="7">
        <v>20.604</v>
      </c>
      <c r="G89" s="8">
        <v>3362.6</v>
      </c>
      <c r="H89" s="7">
        <v>164.68</v>
      </c>
      <c r="I89" s="7">
        <v>152.393</v>
      </c>
      <c r="J89" s="6">
        <v>0</v>
      </c>
      <c r="K89" s="7">
        <v>12.286999999999999</v>
      </c>
      <c r="L89" s="8">
        <v>3362.6</v>
      </c>
      <c r="M89" s="7">
        <v>83.9</v>
      </c>
      <c r="N89" s="7">
        <v>77.641</v>
      </c>
      <c r="O89" s="6"/>
      <c r="P89" s="7">
        <v>6.259</v>
      </c>
      <c r="Q89" s="8">
        <v>3665.24</v>
      </c>
      <c r="R89" s="7">
        <v>524.77</v>
      </c>
      <c r="S89" s="7">
        <v>485.621</v>
      </c>
      <c r="T89" s="6"/>
      <c r="U89" s="7">
        <v>39.149</v>
      </c>
      <c r="V89" s="8">
        <v>1789983.09</v>
      </c>
      <c r="W89" s="8">
        <v>1656445.59</v>
      </c>
      <c r="X89" s="6"/>
      <c r="Y89" s="8">
        <v>133537.5</v>
      </c>
      <c r="Z89" s="8">
        <v>3201.5</v>
      </c>
      <c r="AA89" s="8">
        <v>3118.8</v>
      </c>
      <c r="AB89" s="6"/>
      <c r="AC89" s="9">
        <v>82.7</v>
      </c>
      <c r="AD89" s="6"/>
      <c r="AE89" s="10">
        <v>251.4</v>
      </c>
      <c r="AF89" s="8"/>
      <c r="AG89" s="8"/>
      <c r="AH89" s="8">
        <v>1786533.6</v>
      </c>
      <c r="AI89" s="8">
        <v>3449.49</v>
      </c>
      <c r="AJ89" s="8">
        <v>1958094.16</v>
      </c>
      <c r="AK89" s="8">
        <v>3782.02</v>
      </c>
      <c r="AL89" s="8">
        <v>-171560.56</v>
      </c>
      <c r="AM89" s="9">
        <v>-332.53</v>
      </c>
      <c r="AN89" s="8">
        <f t="shared" si="1"/>
        <v>-171893.09</v>
      </c>
      <c r="AO89" s="8">
        <v>-55.01</v>
      </c>
      <c r="AP89" s="8">
        <v>-4.02</v>
      </c>
      <c r="AQ89" s="8">
        <v>43.73</v>
      </c>
      <c r="AR89" s="8">
        <v>-1650.3</v>
      </c>
      <c r="AS89" s="8">
        <v>-2750.5</v>
      </c>
      <c r="AT89" s="8">
        <v>-3850.7</v>
      </c>
      <c r="AU89" s="8">
        <v>-120.6</v>
      </c>
      <c r="AV89" s="8">
        <v>-200.99999999999997</v>
      </c>
      <c r="AW89" s="8">
        <v>-281.4</v>
      </c>
    </row>
    <row r="90" spans="1:49" ht="12" customHeight="1">
      <c r="A90" s="3">
        <v>83</v>
      </c>
      <c r="B90" s="4" t="s">
        <v>105</v>
      </c>
      <c r="C90" s="7">
        <v>277.49</v>
      </c>
      <c r="D90" s="7">
        <v>255.77899999999997</v>
      </c>
      <c r="E90" s="6">
        <v>0</v>
      </c>
      <c r="F90" s="7">
        <v>21.711</v>
      </c>
      <c r="G90" s="8">
        <v>3362.6</v>
      </c>
      <c r="H90" s="7">
        <v>131.25</v>
      </c>
      <c r="I90" s="7">
        <v>120.986</v>
      </c>
      <c r="J90" s="6">
        <v>0</v>
      </c>
      <c r="K90" s="7">
        <v>10.264</v>
      </c>
      <c r="L90" s="8">
        <v>3362.6</v>
      </c>
      <c r="M90" s="7">
        <v>86.4</v>
      </c>
      <c r="N90" s="7">
        <v>79.644</v>
      </c>
      <c r="O90" s="6"/>
      <c r="P90" s="7">
        <v>6.756</v>
      </c>
      <c r="Q90" s="8">
        <v>3665.24</v>
      </c>
      <c r="R90" s="7">
        <v>495.14</v>
      </c>
      <c r="S90" s="7">
        <v>456.411</v>
      </c>
      <c r="T90" s="6"/>
      <c r="U90" s="7">
        <v>38.729</v>
      </c>
      <c r="V90" s="8">
        <v>1691105.86</v>
      </c>
      <c r="W90" s="8">
        <v>1558830.61</v>
      </c>
      <c r="X90" s="6"/>
      <c r="Y90" s="8">
        <v>132275.25</v>
      </c>
      <c r="Z90" s="8">
        <v>3195.8</v>
      </c>
      <c r="AA90" s="8">
        <v>2980.2</v>
      </c>
      <c r="AB90" s="6"/>
      <c r="AC90" s="9">
        <v>215.6</v>
      </c>
      <c r="AD90" s="6"/>
      <c r="AE90" s="10">
        <v>252.8</v>
      </c>
      <c r="AF90" s="8"/>
      <c r="AG90" s="8"/>
      <c r="AH90" s="8">
        <v>1682182.1</v>
      </c>
      <c r="AI90" s="8">
        <v>8923.76</v>
      </c>
      <c r="AJ90" s="8">
        <v>1996730.42</v>
      </c>
      <c r="AK90" s="8">
        <v>10593.51</v>
      </c>
      <c r="AL90" s="8">
        <v>-314548.32</v>
      </c>
      <c r="AM90" s="8">
        <v>-1669.75</v>
      </c>
      <c r="AN90" s="8">
        <f t="shared" si="1"/>
        <v>-316218.07</v>
      </c>
      <c r="AO90" s="8">
        <v>-105.55</v>
      </c>
      <c r="AP90" s="8">
        <v>-7.74</v>
      </c>
      <c r="AQ90" s="8">
        <v>41.26</v>
      </c>
      <c r="AR90" s="8">
        <v>-3166.5</v>
      </c>
      <c r="AS90" s="8">
        <v>-5277.5</v>
      </c>
      <c r="AT90" s="8">
        <v>-7388.5</v>
      </c>
      <c r="AU90" s="8">
        <v>-232.20000000000002</v>
      </c>
      <c r="AV90" s="8">
        <v>-387</v>
      </c>
      <c r="AW90" s="8">
        <v>-541.8000000000001</v>
      </c>
    </row>
    <row r="91" spans="1:49" ht="12" customHeight="1">
      <c r="A91" s="3">
        <v>84</v>
      </c>
      <c r="B91" s="4" t="s">
        <v>106</v>
      </c>
      <c r="C91" s="7">
        <v>151.083</v>
      </c>
      <c r="D91" s="7">
        <v>139.504</v>
      </c>
      <c r="E91" s="6">
        <v>0</v>
      </c>
      <c r="F91" s="7">
        <v>11.579</v>
      </c>
      <c r="G91" s="8">
        <v>3362.6</v>
      </c>
      <c r="H91" s="7">
        <v>72.81</v>
      </c>
      <c r="I91" s="7">
        <v>67.233</v>
      </c>
      <c r="J91" s="6">
        <v>0</v>
      </c>
      <c r="K91" s="7">
        <v>5.577</v>
      </c>
      <c r="L91" s="8">
        <v>3362.6</v>
      </c>
      <c r="M91" s="7">
        <v>46.468</v>
      </c>
      <c r="N91" s="7">
        <v>42.908</v>
      </c>
      <c r="O91" s="6"/>
      <c r="P91" s="7">
        <v>3.56</v>
      </c>
      <c r="Q91" s="8">
        <v>3665.24</v>
      </c>
      <c r="R91" s="7">
        <v>270.361</v>
      </c>
      <c r="S91" s="7">
        <v>249.645</v>
      </c>
      <c r="T91" s="6"/>
      <c r="U91" s="7">
        <v>20.716</v>
      </c>
      <c r="V91" s="8">
        <v>923178.97</v>
      </c>
      <c r="W91" s="8">
        <v>852442.13</v>
      </c>
      <c r="X91" s="6"/>
      <c r="Y91" s="8">
        <v>70736.84</v>
      </c>
      <c r="Z91" s="8">
        <v>1598.8</v>
      </c>
      <c r="AA91" s="8">
        <v>1487.3</v>
      </c>
      <c r="AB91" s="6"/>
      <c r="AC91" s="9">
        <v>111.5</v>
      </c>
      <c r="AD91" s="6"/>
      <c r="AE91" s="10">
        <v>123.4</v>
      </c>
      <c r="AF91" s="8"/>
      <c r="AG91" s="8"/>
      <c r="AH91" s="8">
        <v>918245.8</v>
      </c>
      <c r="AI91" s="8">
        <v>4933.17</v>
      </c>
      <c r="AJ91" s="8">
        <v>1021325.72</v>
      </c>
      <c r="AK91" s="8">
        <v>5430.09</v>
      </c>
      <c r="AL91" s="8">
        <v>-103079.92</v>
      </c>
      <c r="AM91" s="9">
        <v>-496.92</v>
      </c>
      <c r="AN91" s="8">
        <f t="shared" si="1"/>
        <v>-103576.84</v>
      </c>
      <c r="AO91" s="8">
        <v>-69.31</v>
      </c>
      <c r="AP91" s="8">
        <v>-4.46</v>
      </c>
      <c r="AQ91" s="8">
        <v>22.53</v>
      </c>
      <c r="AR91" s="8">
        <v>-2079.3</v>
      </c>
      <c r="AS91" s="8">
        <v>-3465.5</v>
      </c>
      <c r="AT91" s="8">
        <v>-4851.7</v>
      </c>
      <c r="AU91" s="8">
        <v>-133.8</v>
      </c>
      <c r="AV91" s="8">
        <v>-223</v>
      </c>
      <c r="AW91" s="8">
        <v>-312.2</v>
      </c>
    </row>
    <row r="92" spans="1:49" ht="12" customHeight="1">
      <c r="A92" s="3">
        <v>85</v>
      </c>
      <c r="B92" s="4" t="s">
        <v>107</v>
      </c>
      <c r="C92" s="7">
        <v>245.65</v>
      </c>
      <c r="D92" s="7">
        <v>226.337</v>
      </c>
      <c r="E92" s="6">
        <v>0</v>
      </c>
      <c r="F92" s="7">
        <v>19.313</v>
      </c>
      <c r="G92" s="8">
        <v>3362.6</v>
      </c>
      <c r="H92" s="7">
        <v>134.28</v>
      </c>
      <c r="I92" s="7">
        <v>123.72399999999999</v>
      </c>
      <c r="J92" s="6">
        <v>0</v>
      </c>
      <c r="K92" s="7">
        <v>10.556000000000001</v>
      </c>
      <c r="L92" s="8">
        <v>3362.6</v>
      </c>
      <c r="M92" s="7">
        <v>74.74</v>
      </c>
      <c r="N92" s="7">
        <v>68.864</v>
      </c>
      <c r="O92" s="6"/>
      <c r="P92" s="7">
        <v>5.876</v>
      </c>
      <c r="Q92" s="8">
        <v>3665.24</v>
      </c>
      <c r="R92" s="7">
        <v>454.67</v>
      </c>
      <c r="S92" s="7">
        <v>418.925</v>
      </c>
      <c r="T92" s="6"/>
      <c r="U92" s="7">
        <v>35.745</v>
      </c>
      <c r="V92" s="8">
        <v>1551492.66</v>
      </c>
      <c r="W92" s="8">
        <v>1429517.63</v>
      </c>
      <c r="X92" s="6"/>
      <c r="Y92" s="8">
        <v>121975.03</v>
      </c>
      <c r="Z92" s="8">
        <v>3208</v>
      </c>
      <c r="AA92" s="8">
        <v>2913.6</v>
      </c>
      <c r="AB92" s="6"/>
      <c r="AC92" s="9">
        <v>294.4</v>
      </c>
      <c r="AD92" s="6"/>
      <c r="AE92" s="10">
        <v>248.6</v>
      </c>
      <c r="AF92" s="8"/>
      <c r="AG92" s="8"/>
      <c r="AH92" s="8">
        <v>1540298.94</v>
      </c>
      <c r="AI92" s="8">
        <v>11193.72</v>
      </c>
      <c r="AJ92" s="8">
        <v>1707417.17</v>
      </c>
      <c r="AK92" s="8">
        <v>12402.96</v>
      </c>
      <c r="AL92" s="8">
        <v>-167118.23</v>
      </c>
      <c r="AM92" s="8">
        <v>-1209.24</v>
      </c>
      <c r="AN92" s="8">
        <f t="shared" si="1"/>
        <v>-168327.47</v>
      </c>
      <c r="AO92" s="8">
        <v>-57.36</v>
      </c>
      <c r="AP92" s="8">
        <v>-4.11</v>
      </c>
      <c r="AQ92" s="8">
        <v>37.89</v>
      </c>
      <c r="AR92" s="8">
        <v>-1720.8</v>
      </c>
      <c r="AS92" s="8">
        <v>-2868</v>
      </c>
      <c r="AT92" s="8">
        <v>-4015.2</v>
      </c>
      <c r="AU92" s="8">
        <v>-123.30000000000001</v>
      </c>
      <c r="AV92" s="8">
        <v>-205.50000000000003</v>
      </c>
      <c r="AW92" s="8">
        <v>-287.70000000000005</v>
      </c>
    </row>
    <row r="93" spans="1:49" ht="12" customHeight="1">
      <c r="A93" s="3">
        <v>86</v>
      </c>
      <c r="B93" s="4" t="s">
        <v>108</v>
      </c>
      <c r="C93" s="7">
        <v>301.11</v>
      </c>
      <c r="D93" s="7">
        <v>272.059</v>
      </c>
      <c r="E93" s="7">
        <v>7.692</v>
      </c>
      <c r="F93" s="7">
        <v>21.358</v>
      </c>
      <c r="G93" s="8">
        <v>3362.6</v>
      </c>
      <c r="H93" s="7">
        <v>153.13</v>
      </c>
      <c r="I93" s="7">
        <v>138.357</v>
      </c>
      <c r="J93" s="7">
        <v>3.911</v>
      </c>
      <c r="K93" s="7">
        <v>10.861</v>
      </c>
      <c r="L93" s="8">
        <v>3362.6</v>
      </c>
      <c r="M93" s="7">
        <v>91.67</v>
      </c>
      <c r="N93" s="7">
        <v>82.826</v>
      </c>
      <c r="O93" s="7">
        <v>2.342</v>
      </c>
      <c r="P93" s="7">
        <v>6.502</v>
      </c>
      <c r="Q93" s="8">
        <v>3665.24</v>
      </c>
      <c r="R93" s="7">
        <v>545.91</v>
      </c>
      <c r="S93" s="7">
        <v>493.242</v>
      </c>
      <c r="T93" s="7">
        <v>13.946</v>
      </c>
      <c r="U93" s="7">
        <v>38.722</v>
      </c>
      <c r="V93" s="8">
        <v>1863419.98</v>
      </c>
      <c r="W93" s="8">
        <v>1683642.17</v>
      </c>
      <c r="X93" s="8">
        <v>47602.98</v>
      </c>
      <c r="Y93" s="8">
        <v>132174.83</v>
      </c>
      <c r="Z93" s="8">
        <v>3213.6</v>
      </c>
      <c r="AA93" s="8">
        <v>3024</v>
      </c>
      <c r="AB93" s="10">
        <v>85.5</v>
      </c>
      <c r="AC93" s="9">
        <v>104.1</v>
      </c>
      <c r="AD93" s="6"/>
      <c r="AE93" s="10">
        <v>237.4</v>
      </c>
      <c r="AF93" s="8">
        <v>51119.58</v>
      </c>
      <c r="AG93" s="8"/>
      <c r="AH93" s="8">
        <v>1808018.79</v>
      </c>
      <c r="AI93" s="8">
        <v>4281.62</v>
      </c>
      <c r="AJ93" s="8">
        <v>2061064.61</v>
      </c>
      <c r="AK93" s="8">
        <v>4936.73</v>
      </c>
      <c r="AL93" s="8">
        <v>-253045.82</v>
      </c>
      <c r="AM93" s="9">
        <v>-655.11</v>
      </c>
      <c r="AN93" s="8">
        <f t="shared" si="1"/>
        <v>-253700.93</v>
      </c>
      <c r="AO93" s="8">
        <v>-83.68</v>
      </c>
      <c r="AP93" s="8">
        <v>-6.29</v>
      </c>
      <c r="AQ93" s="8">
        <v>45.49</v>
      </c>
      <c r="AR93" s="8">
        <v>-2510.4</v>
      </c>
      <c r="AS93" s="8">
        <v>-4184</v>
      </c>
      <c r="AT93" s="8">
        <v>-5857.6</v>
      </c>
      <c r="AU93" s="8">
        <v>-188.7</v>
      </c>
      <c r="AV93" s="8">
        <v>-314.5</v>
      </c>
      <c r="AW93" s="8">
        <v>-440.3</v>
      </c>
    </row>
    <row r="94" spans="1:49" ht="12" customHeight="1">
      <c r="A94" s="3">
        <v>87</v>
      </c>
      <c r="B94" s="4" t="s">
        <v>109</v>
      </c>
      <c r="C94" s="7">
        <v>213.93</v>
      </c>
      <c r="D94" s="7">
        <v>148.48</v>
      </c>
      <c r="E94" s="7">
        <v>50.955</v>
      </c>
      <c r="F94" s="7">
        <v>14.494</v>
      </c>
      <c r="G94" s="8">
        <v>3362.6</v>
      </c>
      <c r="H94" s="7">
        <v>108.15</v>
      </c>
      <c r="I94" s="7">
        <v>75.068</v>
      </c>
      <c r="J94" s="7">
        <v>25.757</v>
      </c>
      <c r="K94" s="7">
        <v>7.326</v>
      </c>
      <c r="L94" s="8">
        <v>3362.6</v>
      </c>
      <c r="M94" s="7">
        <v>67.8</v>
      </c>
      <c r="N94" s="7">
        <v>47.062</v>
      </c>
      <c r="O94" s="7">
        <v>16.145</v>
      </c>
      <c r="P94" s="7">
        <v>4.592</v>
      </c>
      <c r="Q94" s="8">
        <v>3665.24</v>
      </c>
      <c r="R94" s="7">
        <v>389.88</v>
      </c>
      <c r="S94" s="7">
        <v>270.611</v>
      </c>
      <c r="T94" s="7">
        <v>92.856</v>
      </c>
      <c r="U94" s="7">
        <v>26.413</v>
      </c>
      <c r="V94" s="8">
        <v>1331529.48</v>
      </c>
      <c r="W94" s="8">
        <v>924198.35</v>
      </c>
      <c r="X94" s="8">
        <v>317125.23</v>
      </c>
      <c r="Y94" s="8">
        <v>90205.9</v>
      </c>
      <c r="Z94" s="8">
        <v>2034</v>
      </c>
      <c r="AA94" s="8">
        <v>1480.8</v>
      </c>
      <c r="AB94" s="5">
        <v>508</v>
      </c>
      <c r="AC94" s="9">
        <v>45.2</v>
      </c>
      <c r="AD94" s="6"/>
      <c r="AE94" s="10">
        <v>144.5</v>
      </c>
      <c r="AF94" s="8">
        <v>339601.17</v>
      </c>
      <c r="AG94" s="8"/>
      <c r="AH94" s="8">
        <v>989923.73</v>
      </c>
      <c r="AI94" s="8">
        <v>2004.58</v>
      </c>
      <c r="AJ94" s="8">
        <v>1078012.74</v>
      </c>
      <c r="AK94" s="8">
        <v>2182.61</v>
      </c>
      <c r="AL94" s="8">
        <v>-88089.01</v>
      </c>
      <c r="AM94" s="9">
        <v>-178.03</v>
      </c>
      <c r="AN94" s="8">
        <f t="shared" si="1"/>
        <v>-88267.04</v>
      </c>
      <c r="AO94" s="8">
        <v>-59.49</v>
      </c>
      <c r="AP94" s="8">
        <v>-3.94</v>
      </c>
      <c r="AQ94" s="8">
        <v>32.49</v>
      </c>
      <c r="AR94" s="8">
        <v>-1784.7</v>
      </c>
      <c r="AS94" s="8">
        <v>-2974.5</v>
      </c>
      <c r="AT94" s="8">
        <v>-4164.3</v>
      </c>
      <c r="AU94" s="8">
        <v>-118.2</v>
      </c>
      <c r="AV94" s="8">
        <v>-197</v>
      </c>
      <c r="AW94" s="8">
        <v>-275.8</v>
      </c>
    </row>
    <row r="95" spans="1:49" ht="12" customHeight="1">
      <c r="A95" s="3">
        <v>88</v>
      </c>
      <c r="B95" s="4" t="s">
        <v>110</v>
      </c>
      <c r="C95" s="7">
        <v>202.22</v>
      </c>
      <c r="D95" s="7">
        <v>172.40800000000002</v>
      </c>
      <c r="E95" s="7">
        <v>13.330000000000002</v>
      </c>
      <c r="F95" s="7">
        <v>16.482</v>
      </c>
      <c r="G95" s="8">
        <v>3362.6</v>
      </c>
      <c r="H95" s="7">
        <v>128.6</v>
      </c>
      <c r="I95" s="7">
        <v>109.64099999999999</v>
      </c>
      <c r="J95" s="7">
        <v>8.477</v>
      </c>
      <c r="K95" s="7">
        <v>10.483</v>
      </c>
      <c r="L95" s="8">
        <v>3362.6</v>
      </c>
      <c r="M95" s="7">
        <v>64.44</v>
      </c>
      <c r="N95" s="7">
        <v>54.94</v>
      </c>
      <c r="O95" s="7">
        <v>4.248</v>
      </c>
      <c r="P95" s="7">
        <v>5.252</v>
      </c>
      <c r="Q95" s="8">
        <v>3665.24</v>
      </c>
      <c r="R95" s="7">
        <v>395.26</v>
      </c>
      <c r="S95" s="7">
        <v>336.988</v>
      </c>
      <c r="T95" s="7">
        <v>26.055</v>
      </c>
      <c r="U95" s="7">
        <v>32.217</v>
      </c>
      <c r="V95" s="8">
        <v>1348603.4000000001</v>
      </c>
      <c r="W95" s="8">
        <v>1149783.1</v>
      </c>
      <c r="X95" s="8">
        <v>88898.5</v>
      </c>
      <c r="Y95" s="8">
        <v>109921.8</v>
      </c>
      <c r="Z95" s="8">
        <v>2552.1</v>
      </c>
      <c r="AA95" s="8">
        <v>2105.6</v>
      </c>
      <c r="AB95" s="10">
        <v>162.8</v>
      </c>
      <c r="AC95" s="9">
        <v>283.7</v>
      </c>
      <c r="AD95" s="6"/>
      <c r="AE95" s="10">
        <v>201.3</v>
      </c>
      <c r="AF95" s="8">
        <v>95910.48</v>
      </c>
      <c r="AG95" s="8"/>
      <c r="AH95" s="8">
        <v>1240473.64</v>
      </c>
      <c r="AI95" s="8">
        <v>12219.28</v>
      </c>
      <c r="AJ95" s="8">
        <v>1367337.55</v>
      </c>
      <c r="AK95" s="8">
        <v>13468.94</v>
      </c>
      <c r="AL95" s="8">
        <v>-126863.91</v>
      </c>
      <c r="AM95" s="8">
        <v>-1249.66</v>
      </c>
      <c r="AN95" s="8">
        <f t="shared" si="1"/>
        <v>-128113.57</v>
      </c>
      <c r="AO95" s="8">
        <v>-60.25</v>
      </c>
      <c r="AP95" s="8">
        <v>-4.4</v>
      </c>
      <c r="AQ95" s="8">
        <v>32.94</v>
      </c>
      <c r="AR95" s="8">
        <v>-1807.5</v>
      </c>
      <c r="AS95" s="8">
        <v>-3012.5</v>
      </c>
      <c r="AT95" s="8">
        <v>-4217.5</v>
      </c>
      <c r="AU95" s="8">
        <v>-132</v>
      </c>
      <c r="AV95" s="8">
        <v>-220.00000000000003</v>
      </c>
      <c r="AW95" s="8">
        <v>-308</v>
      </c>
    </row>
    <row r="96" spans="1:49" ht="12" customHeight="1">
      <c r="A96" s="3">
        <v>89</v>
      </c>
      <c r="B96" s="4" t="s">
        <v>111</v>
      </c>
      <c r="C96" s="7">
        <v>338.96</v>
      </c>
      <c r="D96" s="7">
        <v>287.454</v>
      </c>
      <c r="E96" s="7">
        <v>27.994</v>
      </c>
      <c r="F96" s="7">
        <v>23.512</v>
      </c>
      <c r="G96" s="8">
        <v>3362.6</v>
      </c>
      <c r="H96" s="7">
        <v>176.13</v>
      </c>
      <c r="I96" s="7">
        <v>149.368</v>
      </c>
      <c r="J96" s="7">
        <v>14.545000000000002</v>
      </c>
      <c r="K96" s="7">
        <v>12.216999999999999</v>
      </c>
      <c r="L96" s="8">
        <v>3362.6</v>
      </c>
      <c r="M96" s="7">
        <v>98.87</v>
      </c>
      <c r="N96" s="7">
        <v>83.847</v>
      </c>
      <c r="O96" s="7">
        <v>8.165</v>
      </c>
      <c r="P96" s="7">
        <v>6.858</v>
      </c>
      <c r="Q96" s="8">
        <v>3665.24</v>
      </c>
      <c r="R96" s="7">
        <v>613.96</v>
      </c>
      <c r="S96" s="7">
        <v>520.668</v>
      </c>
      <c r="T96" s="7">
        <v>50.704</v>
      </c>
      <c r="U96" s="7">
        <v>42.587</v>
      </c>
      <c r="V96" s="8">
        <v>2094423.91</v>
      </c>
      <c r="W96" s="8">
        <v>1776174.69</v>
      </c>
      <c r="X96" s="8">
        <v>172969.21</v>
      </c>
      <c r="Y96" s="8">
        <v>145280.01</v>
      </c>
      <c r="Z96" s="8">
        <v>3421.1</v>
      </c>
      <c r="AA96" s="8">
        <v>3014.9</v>
      </c>
      <c r="AB96" s="10">
        <v>293.6</v>
      </c>
      <c r="AC96" s="9">
        <v>112.6</v>
      </c>
      <c r="AD96" s="6"/>
      <c r="AE96" s="10">
        <v>246.6</v>
      </c>
      <c r="AF96" s="8">
        <v>185437.2</v>
      </c>
      <c r="AG96" s="8"/>
      <c r="AH96" s="8">
        <v>1904205.06</v>
      </c>
      <c r="AI96" s="8">
        <v>4781.66</v>
      </c>
      <c r="AJ96" s="8">
        <v>2089624.02</v>
      </c>
      <c r="AK96" s="8">
        <v>5247.3</v>
      </c>
      <c r="AL96" s="8">
        <v>-185418.96</v>
      </c>
      <c r="AM96" s="9">
        <v>-465.64</v>
      </c>
      <c r="AN96" s="8">
        <f t="shared" si="1"/>
        <v>-185884.6</v>
      </c>
      <c r="AO96" s="8">
        <v>-61.5</v>
      </c>
      <c r="AP96" s="8">
        <v>-4.14</v>
      </c>
      <c r="AQ96" s="8">
        <v>51.16</v>
      </c>
      <c r="AR96" s="8">
        <v>-1845</v>
      </c>
      <c r="AS96" s="8">
        <v>-3075</v>
      </c>
      <c r="AT96" s="8">
        <v>-4305</v>
      </c>
      <c r="AU96" s="8">
        <v>-124.19999999999999</v>
      </c>
      <c r="AV96" s="8">
        <v>-206.99999999999997</v>
      </c>
      <c r="AW96" s="8">
        <v>-289.79999999999995</v>
      </c>
    </row>
    <row r="97" spans="1:49" ht="12" customHeight="1">
      <c r="A97" s="3">
        <v>90</v>
      </c>
      <c r="B97" s="4" t="s">
        <v>112</v>
      </c>
      <c r="C97" s="7">
        <v>259.62</v>
      </c>
      <c r="D97" s="7">
        <v>233.851</v>
      </c>
      <c r="E97" s="6">
        <v>0</v>
      </c>
      <c r="F97" s="7">
        <v>25.769</v>
      </c>
      <c r="G97" s="8">
        <v>3362.6</v>
      </c>
      <c r="H97" s="7">
        <v>125.83</v>
      </c>
      <c r="I97" s="7">
        <v>113.344</v>
      </c>
      <c r="J97" s="6">
        <v>0</v>
      </c>
      <c r="K97" s="7">
        <v>12.486</v>
      </c>
      <c r="L97" s="8">
        <v>3362.6</v>
      </c>
      <c r="M97" s="7">
        <v>77.96</v>
      </c>
      <c r="N97" s="7">
        <v>70.224</v>
      </c>
      <c r="O97" s="6"/>
      <c r="P97" s="7">
        <v>7.736</v>
      </c>
      <c r="Q97" s="8">
        <v>3665.24</v>
      </c>
      <c r="R97" s="7">
        <v>463.41</v>
      </c>
      <c r="S97" s="7">
        <v>417.42</v>
      </c>
      <c r="T97" s="6"/>
      <c r="U97" s="7">
        <v>45.99</v>
      </c>
      <c r="V97" s="8">
        <v>1581856.28</v>
      </c>
      <c r="W97" s="8">
        <v>1424870.09</v>
      </c>
      <c r="X97" s="6"/>
      <c r="Y97" s="8">
        <v>156986.19</v>
      </c>
      <c r="Z97" s="8">
        <v>2684</v>
      </c>
      <c r="AA97" s="8">
        <v>2520.1</v>
      </c>
      <c r="AB97" s="6"/>
      <c r="AC97" s="9">
        <v>163.9</v>
      </c>
      <c r="AD97" s="6"/>
      <c r="AE97" s="10">
        <v>277.6</v>
      </c>
      <c r="AF97" s="8"/>
      <c r="AG97" s="8"/>
      <c r="AH97" s="8">
        <v>1572269.83</v>
      </c>
      <c r="AI97" s="8">
        <v>9586.45</v>
      </c>
      <c r="AJ97" s="8">
        <v>1814620.96</v>
      </c>
      <c r="AK97" s="8">
        <v>11061.95</v>
      </c>
      <c r="AL97" s="8">
        <v>-242351.13</v>
      </c>
      <c r="AM97" s="8">
        <v>-1475.5</v>
      </c>
      <c r="AN97" s="8">
        <f t="shared" si="1"/>
        <v>-243826.63</v>
      </c>
      <c r="AO97" s="8">
        <v>-96.17</v>
      </c>
      <c r="AP97" s="8">
        <v>-9</v>
      </c>
      <c r="AQ97" s="8">
        <v>38.62</v>
      </c>
      <c r="AR97" s="8">
        <v>-2885.1</v>
      </c>
      <c r="AS97" s="8">
        <v>-4808.5</v>
      </c>
      <c r="AT97" s="8">
        <v>-6731.900000000001</v>
      </c>
      <c r="AU97" s="8">
        <v>-270</v>
      </c>
      <c r="AV97" s="8">
        <v>-450</v>
      </c>
      <c r="AW97" s="8">
        <v>-630</v>
      </c>
    </row>
    <row r="98" spans="1:49" ht="12" customHeight="1">
      <c r="A98" s="3">
        <v>91</v>
      </c>
      <c r="B98" s="4" t="s">
        <v>113</v>
      </c>
      <c r="C98" s="7">
        <v>258.25</v>
      </c>
      <c r="D98" s="7">
        <v>233.54</v>
      </c>
      <c r="E98" s="6">
        <v>0</v>
      </c>
      <c r="F98" s="7">
        <v>24.71</v>
      </c>
      <c r="G98" s="8">
        <v>3362.6</v>
      </c>
      <c r="H98" s="7">
        <v>130.12</v>
      </c>
      <c r="I98" s="7">
        <v>117.65</v>
      </c>
      <c r="J98" s="6">
        <v>0</v>
      </c>
      <c r="K98" s="7">
        <v>12.469999999999999</v>
      </c>
      <c r="L98" s="8">
        <v>3362.6</v>
      </c>
      <c r="M98" s="7">
        <v>78.77</v>
      </c>
      <c r="N98" s="7">
        <v>71.234</v>
      </c>
      <c r="O98" s="6"/>
      <c r="P98" s="7">
        <v>7.536</v>
      </c>
      <c r="Q98" s="8">
        <v>3665.24</v>
      </c>
      <c r="R98" s="7">
        <v>467.14</v>
      </c>
      <c r="S98" s="7">
        <v>422.424</v>
      </c>
      <c r="T98" s="6"/>
      <c r="U98" s="7">
        <v>44.716</v>
      </c>
      <c r="V98" s="8">
        <v>1594643.9200000002</v>
      </c>
      <c r="W98" s="8">
        <v>1442001.36</v>
      </c>
      <c r="X98" s="6"/>
      <c r="Y98" s="8">
        <v>152642.56</v>
      </c>
      <c r="Z98" s="8">
        <v>2650.5</v>
      </c>
      <c r="AA98" s="8">
        <v>2605.2</v>
      </c>
      <c r="AB98" s="6"/>
      <c r="AC98" s="9">
        <v>45.3</v>
      </c>
      <c r="AD98" s="6"/>
      <c r="AE98" s="9">
        <v>275.62</v>
      </c>
      <c r="AF98" s="8"/>
      <c r="AG98" s="8"/>
      <c r="AH98" s="8">
        <v>1592035.09</v>
      </c>
      <c r="AI98" s="8">
        <v>2608.83</v>
      </c>
      <c r="AJ98" s="8">
        <v>1712137.12</v>
      </c>
      <c r="AK98" s="8">
        <v>2804.36</v>
      </c>
      <c r="AL98" s="8">
        <v>-120102.03</v>
      </c>
      <c r="AM98" s="9">
        <v>-195.53</v>
      </c>
      <c r="AN98" s="8">
        <f t="shared" si="1"/>
        <v>-120297.56</v>
      </c>
      <c r="AO98" s="8">
        <v>-46.1</v>
      </c>
      <c r="AP98" s="8">
        <v>-4.32</v>
      </c>
      <c r="AQ98" s="8">
        <v>38.93</v>
      </c>
      <c r="AR98" s="8">
        <v>-1383</v>
      </c>
      <c r="AS98" s="8">
        <v>-2305</v>
      </c>
      <c r="AT98" s="8">
        <v>-3227</v>
      </c>
      <c r="AU98" s="8">
        <v>-129.60000000000002</v>
      </c>
      <c r="AV98" s="8">
        <v>-216</v>
      </c>
      <c r="AW98" s="8">
        <v>-302.40000000000003</v>
      </c>
    </row>
    <row r="99" spans="1:49" ht="12" customHeight="1">
      <c r="A99" s="3">
        <v>92</v>
      </c>
      <c r="B99" s="4" t="s">
        <v>114</v>
      </c>
      <c r="C99" s="7">
        <v>292.08000000000004</v>
      </c>
      <c r="D99" s="7">
        <v>270.864</v>
      </c>
      <c r="E99" s="6">
        <v>0</v>
      </c>
      <c r="F99" s="7">
        <v>21.216</v>
      </c>
      <c r="G99" s="8">
        <v>3362.6</v>
      </c>
      <c r="H99" s="7">
        <v>150.43</v>
      </c>
      <c r="I99" s="7">
        <v>139.50799999999998</v>
      </c>
      <c r="J99" s="6">
        <v>0</v>
      </c>
      <c r="K99" s="7">
        <v>10.922</v>
      </c>
      <c r="L99" s="8">
        <v>3362.6</v>
      </c>
      <c r="M99" s="7">
        <v>89.97</v>
      </c>
      <c r="N99" s="7">
        <v>83.438</v>
      </c>
      <c r="O99" s="6"/>
      <c r="P99" s="7">
        <v>6.532</v>
      </c>
      <c r="Q99" s="8">
        <v>3665.24</v>
      </c>
      <c r="R99" s="7">
        <v>532.48</v>
      </c>
      <c r="S99" s="7">
        <v>493.812</v>
      </c>
      <c r="T99" s="6"/>
      <c r="U99" s="7">
        <v>38.668</v>
      </c>
      <c r="V99" s="8">
        <v>1817745.77</v>
      </c>
      <c r="W99" s="8">
        <v>1685743.38</v>
      </c>
      <c r="X99" s="6"/>
      <c r="Y99" s="8">
        <v>132002.39</v>
      </c>
      <c r="Z99" s="8">
        <v>3218.5</v>
      </c>
      <c r="AA99" s="8">
        <v>3174.5</v>
      </c>
      <c r="AB99" s="6"/>
      <c r="AC99" s="9">
        <v>44</v>
      </c>
      <c r="AD99" s="6"/>
      <c r="AE99" s="10">
        <v>248.5</v>
      </c>
      <c r="AF99" s="8"/>
      <c r="AG99" s="8"/>
      <c r="AH99" s="8">
        <v>1815941.17</v>
      </c>
      <c r="AI99" s="8">
        <v>1804.6</v>
      </c>
      <c r="AJ99" s="8">
        <v>1755275.81</v>
      </c>
      <c r="AK99" s="8">
        <v>1744.89</v>
      </c>
      <c r="AL99" s="8">
        <v>60665.36</v>
      </c>
      <c r="AM99" s="9">
        <v>59.71</v>
      </c>
      <c r="AN99" s="8">
        <f t="shared" si="1"/>
        <v>60725.07</v>
      </c>
      <c r="AO99" s="8">
        <v>19.11</v>
      </c>
      <c r="AP99" s="8">
        <v>1.36</v>
      </c>
      <c r="AQ99" s="8">
        <v>44.37</v>
      </c>
      <c r="AR99" s="8">
        <v>573.3</v>
      </c>
      <c r="AS99" s="8">
        <v>955.5</v>
      </c>
      <c r="AT99" s="8">
        <v>1337.7</v>
      </c>
      <c r="AU99" s="8">
        <v>40.800000000000004</v>
      </c>
      <c r="AV99" s="8">
        <v>68</v>
      </c>
      <c r="AW99" s="8">
        <v>95.2</v>
      </c>
    </row>
    <row r="100" spans="1:49" ht="12" customHeight="1">
      <c r="A100" s="3">
        <v>93</v>
      </c>
      <c r="B100" s="4" t="s">
        <v>115</v>
      </c>
      <c r="C100" s="7">
        <v>377.62</v>
      </c>
      <c r="D100" s="7">
        <v>349.31000000000006</v>
      </c>
      <c r="E100" s="6">
        <v>0</v>
      </c>
      <c r="F100" s="7">
        <v>28.310000000000002</v>
      </c>
      <c r="G100" s="8">
        <v>3362.6</v>
      </c>
      <c r="H100" s="7">
        <v>100.44999999999999</v>
      </c>
      <c r="I100" s="7">
        <v>92.92</v>
      </c>
      <c r="J100" s="6">
        <v>0</v>
      </c>
      <c r="K100" s="7">
        <v>7.529999999999999</v>
      </c>
      <c r="L100" s="8">
        <v>3362.6</v>
      </c>
      <c r="M100" s="7">
        <v>42.18</v>
      </c>
      <c r="N100" s="7">
        <v>39.018</v>
      </c>
      <c r="O100" s="6"/>
      <c r="P100" s="7">
        <v>3.162</v>
      </c>
      <c r="Q100" s="8">
        <v>3665.24</v>
      </c>
      <c r="R100" s="7">
        <v>520.25</v>
      </c>
      <c r="S100" s="7">
        <v>481.248</v>
      </c>
      <c r="T100" s="6"/>
      <c r="U100" s="7">
        <v>39.002</v>
      </c>
      <c r="V100" s="8">
        <v>1762158.01</v>
      </c>
      <c r="W100" s="8">
        <v>1630053.84</v>
      </c>
      <c r="X100" s="6"/>
      <c r="Y100" s="8">
        <v>132104.17</v>
      </c>
      <c r="Z100" s="8">
        <v>3212.4</v>
      </c>
      <c r="AA100" s="8">
        <v>3037.9</v>
      </c>
      <c r="AB100" s="6"/>
      <c r="AC100" s="9">
        <v>174.5</v>
      </c>
      <c r="AD100" s="6"/>
      <c r="AE100" s="10">
        <v>246.2</v>
      </c>
      <c r="AF100" s="8"/>
      <c r="AG100" s="8"/>
      <c r="AH100" s="8">
        <v>1754982.01</v>
      </c>
      <c r="AI100" s="8">
        <v>7176</v>
      </c>
      <c r="AJ100" s="8">
        <v>2043281.53</v>
      </c>
      <c r="AK100" s="8">
        <v>8354.8</v>
      </c>
      <c r="AL100" s="8">
        <v>-288299.52</v>
      </c>
      <c r="AM100" s="8">
        <v>-1178.8</v>
      </c>
      <c r="AN100" s="8">
        <f t="shared" si="1"/>
        <v>-289478.32</v>
      </c>
      <c r="AO100" s="8">
        <v>-94.9</v>
      </c>
      <c r="AP100" s="8">
        <v>-6.76</v>
      </c>
      <c r="AQ100" s="8">
        <v>43.35</v>
      </c>
      <c r="AR100" s="8">
        <v>-2847</v>
      </c>
      <c r="AS100" s="8">
        <v>-4745</v>
      </c>
      <c r="AT100" s="8">
        <v>-6643</v>
      </c>
      <c r="AU100" s="8">
        <v>-202.79999999999998</v>
      </c>
      <c r="AV100" s="8">
        <v>-338</v>
      </c>
      <c r="AW100" s="8">
        <v>-473.2</v>
      </c>
    </row>
    <row r="101" spans="1:49" ht="12" customHeight="1">
      <c r="A101" s="3">
        <v>94</v>
      </c>
      <c r="B101" s="4" t="s">
        <v>116</v>
      </c>
      <c r="C101" s="7">
        <v>141.4</v>
      </c>
      <c r="D101" s="7">
        <v>130.505</v>
      </c>
      <c r="E101" s="6">
        <v>0</v>
      </c>
      <c r="F101" s="7">
        <v>10.895</v>
      </c>
      <c r="G101" s="8">
        <v>3362.6</v>
      </c>
      <c r="H101" s="7">
        <v>87.65</v>
      </c>
      <c r="I101" s="7">
        <v>80.901</v>
      </c>
      <c r="J101" s="6">
        <v>0</v>
      </c>
      <c r="K101" s="7">
        <v>6.7490000000000006</v>
      </c>
      <c r="L101" s="8">
        <v>3362.6</v>
      </c>
      <c r="M101" s="7">
        <v>50.72</v>
      </c>
      <c r="N101" s="7">
        <v>46.816</v>
      </c>
      <c r="O101" s="6"/>
      <c r="P101" s="7">
        <v>3.904</v>
      </c>
      <c r="Q101" s="8">
        <v>3665.24</v>
      </c>
      <c r="R101" s="7">
        <v>279.77</v>
      </c>
      <c r="S101" s="7">
        <v>258.221</v>
      </c>
      <c r="T101" s="6"/>
      <c r="U101" s="7">
        <v>21.549</v>
      </c>
      <c r="V101" s="8">
        <v>956104.5</v>
      </c>
      <c r="W101" s="8">
        <v>882461.94</v>
      </c>
      <c r="X101" s="6"/>
      <c r="Y101" s="8">
        <v>73642.56</v>
      </c>
      <c r="Z101" s="8">
        <v>1623.8</v>
      </c>
      <c r="AA101" s="8">
        <v>1492.8</v>
      </c>
      <c r="AB101" s="6"/>
      <c r="AC101" s="9">
        <v>131</v>
      </c>
      <c r="AD101" s="6"/>
      <c r="AE101" s="10">
        <v>124.5</v>
      </c>
      <c r="AF101" s="8"/>
      <c r="AG101" s="8"/>
      <c r="AH101" s="8">
        <v>950163.39</v>
      </c>
      <c r="AI101" s="8">
        <v>5941.11</v>
      </c>
      <c r="AJ101" s="8">
        <v>999084.85</v>
      </c>
      <c r="AK101" s="8">
        <v>6244.01</v>
      </c>
      <c r="AL101" s="8">
        <v>-48921.46</v>
      </c>
      <c r="AM101" s="9">
        <v>-302.9</v>
      </c>
      <c r="AN101" s="8">
        <f t="shared" si="1"/>
        <v>-49224.36</v>
      </c>
      <c r="AO101" s="8">
        <v>-32.77</v>
      </c>
      <c r="AP101" s="8">
        <v>-2.31</v>
      </c>
      <c r="AQ101" s="8">
        <v>23.31</v>
      </c>
      <c r="AR101" s="8">
        <v>-983.1000000000001</v>
      </c>
      <c r="AS101" s="8">
        <v>-1638.5000000000002</v>
      </c>
      <c r="AT101" s="8">
        <v>-2293.9</v>
      </c>
      <c r="AU101" s="8">
        <v>-69.3</v>
      </c>
      <c r="AV101" s="8">
        <v>-115.5</v>
      </c>
      <c r="AW101" s="8">
        <v>-161.70000000000002</v>
      </c>
    </row>
    <row r="102" spans="1:49" ht="12" customHeight="1">
      <c r="A102" s="3">
        <v>95</v>
      </c>
      <c r="B102" s="4" t="s">
        <v>117</v>
      </c>
      <c r="C102" s="7">
        <v>240.38</v>
      </c>
      <c r="D102" s="7">
        <v>216.67200000000003</v>
      </c>
      <c r="E102" s="6">
        <v>0</v>
      </c>
      <c r="F102" s="7">
        <v>23.708000000000002</v>
      </c>
      <c r="G102" s="8">
        <v>3362.6</v>
      </c>
      <c r="H102" s="7">
        <v>123.8</v>
      </c>
      <c r="I102" s="7">
        <v>111.589</v>
      </c>
      <c r="J102" s="6">
        <v>0</v>
      </c>
      <c r="K102" s="7">
        <v>12.211</v>
      </c>
      <c r="L102" s="8">
        <v>3362.6</v>
      </c>
      <c r="M102" s="7">
        <v>78.22</v>
      </c>
      <c r="N102" s="7">
        <v>70.504</v>
      </c>
      <c r="O102" s="6"/>
      <c r="P102" s="7">
        <v>7.716</v>
      </c>
      <c r="Q102" s="8">
        <v>3665.24</v>
      </c>
      <c r="R102" s="7">
        <v>442.4</v>
      </c>
      <c r="S102" s="7">
        <v>398.765</v>
      </c>
      <c r="T102" s="6"/>
      <c r="U102" s="7">
        <v>43.635</v>
      </c>
      <c r="V102" s="8">
        <v>1511286.74</v>
      </c>
      <c r="W102" s="8">
        <v>1362225.65</v>
      </c>
      <c r="X102" s="6"/>
      <c r="Y102" s="8">
        <v>149061.09</v>
      </c>
      <c r="Z102" s="8">
        <v>2655.9</v>
      </c>
      <c r="AA102" s="8">
        <v>2519.2</v>
      </c>
      <c r="AB102" s="6"/>
      <c r="AC102" s="9">
        <v>136.7</v>
      </c>
      <c r="AD102" s="6"/>
      <c r="AE102" s="10">
        <v>275.7</v>
      </c>
      <c r="AF102" s="8"/>
      <c r="AG102" s="8"/>
      <c r="AH102" s="8">
        <v>1503614.52</v>
      </c>
      <c r="AI102" s="8">
        <v>7672.22</v>
      </c>
      <c r="AJ102" s="8">
        <v>1625828.8</v>
      </c>
      <c r="AK102" s="8">
        <v>8293.4</v>
      </c>
      <c r="AL102" s="8">
        <v>-122214.28</v>
      </c>
      <c r="AM102" s="9">
        <v>-621.18</v>
      </c>
      <c r="AN102" s="8">
        <f t="shared" si="1"/>
        <v>-122835.45999999999</v>
      </c>
      <c r="AO102" s="8">
        <v>-48.51</v>
      </c>
      <c r="AP102" s="8">
        <v>-4.54</v>
      </c>
      <c r="AQ102" s="8">
        <v>36.87</v>
      </c>
      <c r="AR102" s="8">
        <v>-1455.3</v>
      </c>
      <c r="AS102" s="8">
        <v>-2425.5</v>
      </c>
      <c r="AT102" s="8">
        <v>-3395.7</v>
      </c>
      <c r="AU102" s="8">
        <v>-136.2</v>
      </c>
      <c r="AV102" s="8">
        <v>-227</v>
      </c>
      <c r="AW102" s="8">
        <v>-317.8</v>
      </c>
    </row>
    <row r="103" spans="1:49" ht="12" customHeight="1">
      <c r="A103" s="3">
        <v>96</v>
      </c>
      <c r="B103" s="4" t="s">
        <v>118</v>
      </c>
      <c r="C103" s="7">
        <v>264.35</v>
      </c>
      <c r="D103" s="7">
        <v>245.12199999999999</v>
      </c>
      <c r="E103" s="6">
        <v>0</v>
      </c>
      <c r="F103" s="7">
        <v>19.228</v>
      </c>
      <c r="G103" s="8">
        <v>3362.6</v>
      </c>
      <c r="H103" s="7">
        <v>146.75</v>
      </c>
      <c r="I103" s="7">
        <v>136.077</v>
      </c>
      <c r="J103" s="6">
        <v>0</v>
      </c>
      <c r="K103" s="7">
        <v>10.673</v>
      </c>
      <c r="L103" s="8">
        <v>3362.6</v>
      </c>
      <c r="M103" s="7">
        <v>69.3</v>
      </c>
      <c r="N103" s="7">
        <v>64.26</v>
      </c>
      <c r="O103" s="6"/>
      <c r="P103" s="7">
        <v>5.04</v>
      </c>
      <c r="Q103" s="8">
        <v>3665.24</v>
      </c>
      <c r="R103" s="7">
        <v>480.4</v>
      </c>
      <c r="S103" s="7">
        <v>445.46</v>
      </c>
      <c r="T103" s="6"/>
      <c r="U103" s="7">
        <v>34.94</v>
      </c>
      <c r="V103" s="8">
        <v>1636365.99</v>
      </c>
      <c r="W103" s="8">
        <v>1517350.9</v>
      </c>
      <c r="X103" s="6"/>
      <c r="Y103" s="8">
        <v>119015.09</v>
      </c>
      <c r="Z103" s="8">
        <v>2525.1</v>
      </c>
      <c r="AA103" s="8">
        <v>2364</v>
      </c>
      <c r="AB103" s="6"/>
      <c r="AC103" s="9">
        <v>161.1</v>
      </c>
      <c r="AD103" s="6"/>
      <c r="AE103" s="10">
        <v>185.4</v>
      </c>
      <c r="AF103" s="8"/>
      <c r="AG103" s="8"/>
      <c r="AH103" s="8">
        <v>1628772.89</v>
      </c>
      <c r="AI103" s="8">
        <v>7593.1</v>
      </c>
      <c r="AJ103" s="8">
        <v>1581196.41</v>
      </c>
      <c r="AK103" s="8">
        <v>7382.63</v>
      </c>
      <c r="AL103" s="8">
        <v>47576.48</v>
      </c>
      <c r="AM103" s="9">
        <v>210.47</v>
      </c>
      <c r="AN103" s="8">
        <f t="shared" si="1"/>
        <v>47786.950000000004</v>
      </c>
      <c r="AO103" s="8">
        <v>20.13</v>
      </c>
      <c r="AP103" s="8">
        <v>1.31</v>
      </c>
      <c r="AQ103" s="8">
        <v>40.03</v>
      </c>
      <c r="AR103" s="8">
        <v>603.9</v>
      </c>
      <c r="AS103" s="8">
        <v>1006.5</v>
      </c>
      <c r="AT103" s="8">
        <v>1409.1</v>
      </c>
      <c r="AU103" s="8">
        <v>39.300000000000004</v>
      </c>
      <c r="AV103" s="8">
        <v>65.5</v>
      </c>
      <c r="AW103" s="8">
        <v>91.7</v>
      </c>
    </row>
    <row r="104" spans="1:49" ht="12" customHeight="1">
      <c r="A104" s="3">
        <v>97</v>
      </c>
      <c r="B104" s="4" t="s">
        <v>119</v>
      </c>
      <c r="C104" s="7">
        <v>249.07</v>
      </c>
      <c r="D104" s="7">
        <v>230.46999999999997</v>
      </c>
      <c r="E104" s="6">
        <v>0</v>
      </c>
      <c r="F104" s="7">
        <v>18.6</v>
      </c>
      <c r="G104" s="8">
        <v>3362.6</v>
      </c>
      <c r="H104" s="7">
        <v>121</v>
      </c>
      <c r="I104" s="7">
        <v>111.961</v>
      </c>
      <c r="J104" s="6">
        <v>0</v>
      </c>
      <c r="K104" s="7">
        <v>9.039000000000001</v>
      </c>
      <c r="L104" s="8">
        <v>3362.6</v>
      </c>
      <c r="M104" s="7">
        <v>66.21</v>
      </c>
      <c r="N104" s="7">
        <v>61.264</v>
      </c>
      <c r="O104" s="6"/>
      <c r="P104" s="7">
        <v>4.946</v>
      </c>
      <c r="Q104" s="8">
        <v>3665.24</v>
      </c>
      <c r="R104" s="7">
        <v>436.28</v>
      </c>
      <c r="S104" s="7">
        <v>403.694</v>
      </c>
      <c r="T104" s="6"/>
      <c r="U104" s="7">
        <v>32.586</v>
      </c>
      <c r="V104" s="8">
        <v>1487072.92</v>
      </c>
      <c r="W104" s="8">
        <v>1376001.46</v>
      </c>
      <c r="X104" s="6"/>
      <c r="Y104" s="8">
        <v>111071.46</v>
      </c>
      <c r="Z104" s="8">
        <v>2495.2</v>
      </c>
      <c r="AA104" s="8">
        <v>2276.6</v>
      </c>
      <c r="AB104" s="6"/>
      <c r="AC104" s="9">
        <v>218.6</v>
      </c>
      <c r="AD104" s="6"/>
      <c r="AE104" s="10">
        <v>183.8</v>
      </c>
      <c r="AF104" s="8"/>
      <c r="AG104" s="8"/>
      <c r="AH104" s="8">
        <v>1477342.15</v>
      </c>
      <c r="AI104" s="8">
        <v>9730.77</v>
      </c>
      <c r="AJ104" s="8">
        <v>1589521.11</v>
      </c>
      <c r="AK104" s="8">
        <v>10482.65</v>
      </c>
      <c r="AL104" s="8">
        <v>-112178.96</v>
      </c>
      <c r="AM104" s="9">
        <v>-751.88</v>
      </c>
      <c r="AN104" s="8">
        <f t="shared" si="1"/>
        <v>-112930.84000000001</v>
      </c>
      <c r="AO104" s="8">
        <v>-49.27</v>
      </c>
      <c r="AP104" s="8">
        <v>-3.44</v>
      </c>
      <c r="AQ104" s="8">
        <v>36.36</v>
      </c>
      <c r="AR104" s="8">
        <v>-1478.1000000000001</v>
      </c>
      <c r="AS104" s="8">
        <v>-2463.5</v>
      </c>
      <c r="AT104" s="8">
        <v>-3448.9</v>
      </c>
      <c r="AU104" s="8">
        <v>-103.2</v>
      </c>
      <c r="AV104" s="8">
        <v>-172</v>
      </c>
      <c r="AW104" s="8">
        <v>-240.79999999999998</v>
      </c>
    </row>
    <row r="105" spans="1:49" ht="12" customHeight="1">
      <c r="A105" s="3">
        <v>98</v>
      </c>
      <c r="B105" s="4" t="s">
        <v>120</v>
      </c>
      <c r="C105" s="7">
        <v>167.56</v>
      </c>
      <c r="D105" s="7">
        <v>155.302</v>
      </c>
      <c r="E105" s="6">
        <v>0</v>
      </c>
      <c r="F105" s="7">
        <v>12.258</v>
      </c>
      <c r="G105" s="8">
        <v>3362.6</v>
      </c>
      <c r="H105" s="7">
        <v>115.57</v>
      </c>
      <c r="I105" s="7">
        <v>107.11500000000001</v>
      </c>
      <c r="J105" s="6">
        <v>0</v>
      </c>
      <c r="K105" s="7">
        <v>8.455</v>
      </c>
      <c r="L105" s="8">
        <v>3362.6</v>
      </c>
      <c r="M105" s="7">
        <v>65.33</v>
      </c>
      <c r="N105" s="7">
        <v>60.551</v>
      </c>
      <c r="O105" s="6"/>
      <c r="P105" s="7">
        <v>4.779</v>
      </c>
      <c r="Q105" s="8">
        <v>3665.24</v>
      </c>
      <c r="R105" s="7">
        <v>348.46</v>
      </c>
      <c r="S105" s="7">
        <v>322.969</v>
      </c>
      <c r="T105" s="6"/>
      <c r="U105" s="7">
        <v>25.491</v>
      </c>
      <c r="V105" s="8">
        <v>1191503.07</v>
      </c>
      <c r="W105" s="8">
        <v>1104340.78</v>
      </c>
      <c r="X105" s="6"/>
      <c r="Y105" s="8">
        <v>87162.29</v>
      </c>
      <c r="Z105" s="8">
        <v>2012.2</v>
      </c>
      <c r="AA105" s="8">
        <v>1872.5</v>
      </c>
      <c r="AB105" s="6"/>
      <c r="AC105" s="9">
        <v>139.7</v>
      </c>
      <c r="AD105" s="6"/>
      <c r="AE105" s="10">
        <v>147.8</v>
      </c>
      <c r="AF105" s="8"/>
      <c r="AG105" s="8"/>
      <c r="AH105" s="8">
        <v>1185451.7</v>
      </c>
      <c r="AI105" s="8">
        <v>6051.37</v>
      </c>
      <c r="AJ105" s="8">
        <v>1206463.53</v>
      </c>
      <c r="AK105" s="8">
        <v>6158.98</v>
      </c>
      <c r="AL105" s="8">
        <v>-21011.83</v>
      </c>
      <c r="AM105" s="9">
        <v>-107.61</v>
      </c>
      <c r="AN105" s="8">
        <f t="shared" si="1"/>
        <v>-21119.440000000002</v>
      </c>
      <c r="AO105" s="8">
        <v>-11.22</v>
      </c>
      <c r="AP105" s="8">
        <v>-0.77</v>
      </c>
      <c r="AQ105" s="8">
        <v>29.04</v>
      </c>
      <c r="AR105" s="8">
        <v>-336.6</v>
      </c>
      <c r="AS105" s="8">
        <v>-561</v>
      </c>
      <c r="AT105" s="8">
        <v>-785.4000000000001</v>
      </c>
      <c r="AU105" s="8">
        <v>-23.1</v>
      </c>
      <c r="AV105" s="8">
        <v>-38.5</v>
      </c>
      <c r="AW105" s="8">
        <v>-53.9</v>
      </c>
    </row>
    <row r="106" spans="1:49" ht="12" customHeight="1">
      <c r="A106" s="3">
        <v>99</v>
      </c>
      <c r="B106" s="4" t="s">
        <v>121</v>
      </c>
      <c r="C106" s="7">
        <v>154.35</v>
      </c>
      <c r="D106" s="7">
        <v>143.581</v>
      </c>
      <c r="E106" s="6">
        <v>0</v>
      </c>
      <c r="F106" s="7">
        <v>10.768999999999998</v>
      </c>
      <c r="G106" s="8">
        <v>3362.6</v>
      </c>
      <c r="H106" s="7">
        <v>89.50999999999999</v>
      </c>
      <c r="I106" s="7">
        <v>83.26599999999999</v>
      </c>
      <c r="J106" s="6">
        <v>0</v>
      </c>
      <c r="K106" s="7">
        <v>6.244</v>
      </c>
      <c r="L106" s="8">
        <v>3362.6</v>
      </c>
      <c r="M106" s="7">
        <v>55.03</v>
      </c>
      <c r="N106" s="7">
        <v>51.191</v>
      </c>
      <c r="O106" s="6"/>
      <c r="P106" s="7">
        <v>3.839</v>
      </c>
      <c r="Q106" s="8">
        <v>3665.24</v>
      </c>
      <c r="R106" s="7">
        <v>298.89</v>
      </c>
      <c r="S106" s="7">
        <v>278.038</v>
      </c>
      <c r="T106" s="6"/>
      <c r="U106" s="7">
        <v>20.852</v>
      </c>
      <c r="V106" s="8">
        <v>1021701.7899999999</v>
      </c>
      <c r="W106" s="8">
        <v>950422.96</v>
      </c>
      <c r="X106" s="6"/>
      <c r="Y106" s="8">
        <v>71278.83</v>
      </c>
      <c r="Z106" s="8">
        <v>1600.4</v>
      </c>
      <c r="AA106" s="8">
        <v>1600.4</v>
      </c>
      <c r="AB106" s="6"/>
      <c r="AC106" s="6"/>
      <c r="AD106" s="6"/>
      <c r="AE106" s="9">
        <v>120.02</v>
      </c>
      <c r="AF106" s="8"/>
      <c r="AG106" s="8"/>
      <c r="AH106" s="8">
        <v>1021701.79</v>
      </c>
      <c r="AI106" s="8"/>
      <c r="AJ106" s="8">
        <v>1079359.39</v>
      </c>
      <c r="AK106" s="8"/>
      <c r="AL106" s="8">
        <v>-57657.6</v>
      </c>
      <c r="AM106" s="6"/>
      <c r="AN106" s="8">
        <f t="shared" si="1"/>
        <v>-57657.6</v>
      </c>
      <c r="AO106" s="8">
        <v>-36.03</v>
      </c>
      <c r="AP106" s="8"/>
      <c r="AQ106" s="8">
        <v>24.91</v>
      </c>
      <c r="AR106" s="8">
        <v>-1080.9</v>
      </c>
      <c r="AS106" s="8">
        <v>-1801.5</v>
      </c>
      <c r="AT106" s="8">
        <v>-2522.1</v>
      </c>
      <c r="AU106" s="8" t="s">
        <v>242</v>
      </c>
      <c r="AV106" s="8" t="s">
        <v>242</v>
      </c>
      <c r="AW106" s="8" t="s">
        <v>242</v>
      </c>
    </row>
    <row r="107" spans="1:49" ht="12" customHeight="1">
      <c r="A107" s="3">
        <v>100</v>
      </c>
      <c r="B107" s="4" t="s">
        <v>122</v>
      </c>
      <c r="C107" s="7">
        <v>156.86</v>
      </c>
      <c r="D107" s="7">
        <v>145.72</v>
      </c>
      <c r="E107" s="6">
        <v>0</v>
      </c>
      <c r="F107" s="7">
        <v>11.139999999999999</v>
      </c>
      <c r="G107" s="8">
        <v>3362.6</v>
      </c>
      <c r="H107" s="7">
        <v>78.33</v>
      </c>
      <c r="I107" s="7">
        <v>72.767</v>
      </c>
      <c r="J107" s="6">
        <v>0</v>
      </c>
      <c r="K107" s="7">
        <v>5.563</v>
      </c>
      <c r="L107" s="8">
        <v>3362.6</v>
      </c>
      <c r="M107" s="7">
        <v>33.59</v>
      </c>
      <c r="N107" s="7">
        <v>31.205</v>
      </c>
      <c r="O107" s="6"/>
      <c r="P107" s="7">
        <v>2.385</v>
      </c>
      <c r="Q107" s="8">
        <v>3665.24</v>
      </c>
      <c r="R107" s="7">
        <v>268.78</v>
      </c>
      <c r="S107" s="7">
        <v>249.692</v>
      </c>
      <c r="T107" s="6"/>
      <c r="U107" s="7">
        <v>19.088</v>
      </c>
      <c r="V107" s="8">
        <v>913965.31</v>
      </c>
      <c r="W107" s="8">
        <v>849059.65</v>
      </c>
      <c r="X107" s="6"/>
      <c r="Y107" s="8">
        <v>64905.66</v>
      </c>
      <c r="Z107" s="8">
        <v>1268.9</v>
      </c>
      <c r="AA107" s="8">
        <v>1268.9</v>
      </c>
      <c r="AB107" s="6"/>
      <c r="AC107" s="6"/>
      <c r="AD107" s="6"/>
      <c r="AE107" s="5">
        <v>97</v>
      </c>
      <c r="AF107" s="8"/>
      <c r="AG107" s="8"/>
      <c r="AH107" s="8">
        <v>913965.31</v>
      </c>
      <c r="AI107" s="8"/>
      <c r="AJ107" s="8">
        <v>891619.77</v>
      </c>
      <c r="AK107" s="8"/>
      <c r="AL107" s="8">
        <v>22345.54</v>
      </c>
      <c r="AM107" s="6"/>
      <c r="AN107" s="8">
        <f t="shared" si="1"/>
        <v>22345.54</v>
      </c>
      <c r="AO107" s="8">
        <v>17.61</v>
      </c>
      <c r="AP107" s="8"/>
      <c r="AQ107" s="8">
        <v>22.4</v>
      </c>
      <c r="AR107" s="8">
        <v>528.3</v>
      </c>
      <c r="AS107" s="8">
        <v>880.5</v>
      </c>
      <c r="AT107" s="8">
        <v>1232.7</v>
      </c>
      <c r="AU107" s="8" t="s">
        <v>242</v>
      </c>
      <c r="AV107" s="8" t="s">
        <v>242</v>
      </c>
      <c r="AW107" s="8" t="s">
        <v>242</v>
      </c>
    </row>
    <row r="108" spans="1:49" ht="12" customHeight="1">
      <c r="A108" s="3">
        <v>101</v>
      </c>
      <c r="B108" s="4" t="s">
        <v>123</v>
      </c>
      <c r="C108" s="7">
        <v>264.66</v>
      </c>
      <c r="D108" s="7">
        <v>243.99400000000003</v>
      </c>
      <c r="E108" s="6">
        <v>0</v>
      </c>
      <c r="F108" s="7">
        <v>20.665999999999997</v>
      </c>
      <c r="G108" s="8">
        <v>3362.6</v>
      </c>
      <c r="H108" s="7">
        <v>126.05999999999999</v>
      </c>
      <c r="I108" s="7">
        <v>116.21799999999999</v>
      </c>
      <c r="J108" s="6">
        <v>0</v>
      </c>
      <c r="K108" s="7">
        <v>9.842</v>
      </c>
      <c r="L108" s="8">
        <v>3362.6</v>
      </c>
      <c r="M108" s="7">
        <v>76.99</v>
      </c>
      <c r="N108" s="7">
        <v>70.979</v>
      </c>
      <c r="O108" s="6"/>
      <c r="P108" s="7">
        <v>6.011</v>
      </c>
      <c r="Q108" s="8">
        <v>3665.24</v>
      </c>
      <c r="R108" s="7">
        <v>467.71</v>
      </c>
      <c r="S108" s="7">
        <v>431.191</v>
      </c>
      <c r="T108" s="6"/>
      <c r="U108" s="7">
        <v>36.519</v>
      </c>
      <c r="V108" s="8">
        <v>1596021.9</v>
      </c>
      <c r="W108" s="8">
        <v>1471404.51</v>
      </c>
      <c r="X108" s="6"/>
      <c r="Y108" s="8">
        <v>124617.39</v>
      </c>
      <c r="Z108" s="8">
        <v>3240.8</v>
      </c>
      <c r="AA108" s="8">
        <v>2936.7</v>
      </c>
      <c r="AB108" s="6"/>
      <c r="AC108" s="9">
        <v>304.1</v>
      </c>
      <c r="AD108" s="6"/>
      <c r="AE108" s="10">
        <v>248.7</v>
      </c>
      <c r="AF108" s="8"/>
      <c r="AG108" s="8"/>
      <c r="AH108" s="8">
        <v>1584328.45</v>
      </c>
      <c r="AI108" s="8">
        <v>11693.45</v>
      </c>
      <c r="AJ108" s="8">
        <v>1802009.43</v>
      </c>
      <c r="AK108" s="8">
        <v>13306.45</v>
      </c>
      <c r="AL108" s="8">
        <v>-217680.98</v>
      </c>
      <c r="AM108" s="8">
        <v>-1613</v>
      </c>
      <c r="AN108" s="8">
        <f t="shared" si="1"/>
        <v>-219293.98</v>
      </c>
      <c r="AO108" s="8">
        <v>-74.12</v>
      </c>
      <c r="AP108" s="8">
        <v>-5.3</v>
      </c>
      <c r="AQ108" s="8">
        <v>38.98</v>
      </c>
      <c r="AR108" s="8">
        <v>-2223.6000000000004</v>
      </c>
      <c r="AS108" s="8">
        <v>-3706</v>
      </c>
      <c r="AT108" s="8">
        <v>-5188.400000000001</v>
      </c>
      <c r="AU108" s="8">
        <v>-159</v>
      </c>
      <c r="AV108" s="8">
        <v>-265</v>
      </c>
      <c r="AW108" s="8">
        <v>-371</v>
      </c>
    </row>
    <row r="109" spans="1:49" ht="12" customHeight="1">
      <c r="A109" s="3">
        <v>102</v>
      </c>
      <c r="B109" s="4" t="s">
        <v>124</v>
      </c>
      <c r="C109" s="7">
        <v>211.44</v>
      </c>
      <c r="D109" s="7">
        <v>173.08499999999998</v>
      </c>
      <c r="E109" s="7">
        <v>22.772999999999996</v>
      </c>
      <c r="F109" s="7">
        <v>15.581000000000001</v>
      </c>
      <c r="G109" s="8">
        <v>3362.6</v>
      </c>
      <c r="H109" s="7">
        <v>104.97999999999999</v>
      </c>
      <c r="I109" s="7">
        <v>85.938</v>
      </c>
      <c r="J109" s="7">
        <v>11.306000000000001</v>
      </c>
      <c r="K109" s="7">
        <v>7.736</v>
      </c>
      <c r="L109" s="8">
        <v>3362.6</v>
      </c>
      <c r="M109" s="7">
        <v>65.21</v>
      </c>
      <c r="N109" s="7">
        <v>53.383</v>
      </c>
      <c r="O109" s="7">
        <v>7.022</v>
      </c>
      <c r="P109" s="7">
        <v>4.805</v>
      </c>
      <c r="Q109" s="8">
        <v>3665.24</v>
      </c>
      <c r="R109" s="7">
        <v>381.63</v>
      </c>
      <c r="S109" s="7">
        <v>312.408</v>
      </c>
      <c r="T109" s="7">
        <v>41.102</v>
      </c>
      <c r="U109" s="7">
        <v>28.121</v>
      </c>
      <c r="V109" s="8">
        <v>1303004.1899999997</v>
      </c>
      <c r="W109" s="8">
        <v>1066657.92</v>
      </c>
      <c r="X109" s="8">
        <v>140333.86</v>
      </c>
      <c r="Y109" s="8">
        <v>96012.41</v>
      </c>
      <c r="Z109" s="8">
        <v>2575.2</v>
      </c>
      <c r="AA109" s="8">
        <v>2041.1</v>
      </c>
      <c r="AB109" s="10">
        <v>268.5</v>
      </c>
      <c r="AC109" s="9">
        <v>265.6</v>
      </c>
      <c r="AD109" s="6"/>
      <c r="AE109" s="10">
        <v>183.7</v>
      </c>
      <c r="AF109" s="8">
        <v>150328.24</v>
      </c>
      <c r="AG109" s="8"/>
      <c r="AH109" s="8">
        <v>1142773.46</v>
      </c>
      <c r="AI109" s="8">
        <v>9902.49</v>
      </c>
      <c r="AJ109" s="8">
        <v>1180802.3</v>
      </c>
      <c r="AK109" s="8">
        <v>10236.23</v>
      </c>
      <c r="AL109" s="8">
        <v>-38028.84</v>
      </c>
      <c r="AM109" s="9">
        <v>-333.74</v>
      </c>
      <c r="AN109" s="8">
        <f t="shared" si="1"/>
        <v>-38362.579999999994</v>
      </c>
      <c r="AO109" s="8">
        <v>-18.63</v>
      </c>
      <c r="AP109" s="8">
        <v>-1.26</v>
      </c>
      <c r="AQ109" s="8">
        <v>31.8</v>
      </c>
      <c r="AR109" s="8">
        <v>-558.9</v>
      </c>
      <c r="AS109" s="8">
        <v>-931.5</v>
      </c>
      <c r="AT109" s="8">
        <v>-1304.1</v>
      </c>
      <c r="AU109" s="8">
        <v>-37.8</v>
      </c>
      <c r="AV109" s="8">
        <v>-63</v>
      </c>
      <c r="AW109" s="8">
        <v>-88.2</v>
      </c>
    </row>
    <row r="110" spans="1:49" ht="12" customHeight="1">
      <c r="A110" s="3">
        <v>103</v>
      </c>
      <c r="B110" s="4" t="s">
        <v>125</v>
      </c>
      <c r="C110" s="7">
        <v>300.35</v>
      </c>
      <c r="D110" s="7">
        <v>223.49599999999998</v>
      </c>
      <c r="E110" s="7">
        <v>55.355000000000004</v>
      </c>
      <c r="F110" s="7">
        <v>21.499999999999996</v>
      </c>
      <c r="G110" s="8">
        <v>3362.6</v>
      </c>
      <c r="H110" s="7">
        <v>183.88</v>
      </c>
      <c r="I110" s="7">
        <v>136.822</v>
      </c>
      <c r="J110" s="7">
        <v>33.893</v>
      </c>
      <c r="K110" s="7">
        <v>13.164000000000001</v>
      </c>
      <c r="L110" s="8">
        <v>3362.6</v>
      </c>
      <c r="M110" s="7">
        <v>79.141</v>
      </c>
      <c r="N110" s="7">
        <v>58.885</v>
      </c>
      <c r="O110" s="7">
        <v>14.59</v>
      </c>
      <c r="P110" s="7">
        <v>5.666</v>
      </c>
      <c r="Q110" s="8">
        <v>3665.24</v>
      </c>
      <c r="R110" s="7">
        <v>563.371</v>
      </c>
      <c r="S110" s="7">
        <v>419.203</v>
      </c>
      <c r="T110" s="7">
        <v>103.839</v>
      </c>
      <c r="U110" s="7">
        <v>40.329</v>
      </c>
      <c r="V110" s="8">
        <v>1918342.55</v>
      </c>
      <c r="W110" s="8">
        <v>1427431.54</v>
      </c>
      <c r="X110" s="8">
        <v>353584.94</v>
      </c>
      <c r="Y110" s="8">
        <v>137326.07</v>
      </c>
      <c r="Z110" s="8">
        <v>3189.4</v>
      </c>
      <c r="AA110" s="8">
        <v>2522.1</v>
      </c>
      <c r="AB110" s="10">
        <v>624.9</v>
      </c>
      <c r="AC110" s="9">
        <v>42.4</v>
      </c>
      <c r="AD110" s="6"/>
      <c r="AE110" s="10">
        <v>242.7</v>
      </c>
      <c r="AF110" s="8">
        <v>380562.83</v>
      </c>
      <c r="AG110" s="8"/>
      <c r="AH110" s="8">
        <v>1535954.1</v>
      </c>
      <c r="AI110" s="8">
        <v>1825.62</v>
      </c>
      <c r="AJ110" s="8">
        <v>1638265.26</v>
      </c>
      <c r="AK110" s="8">
        <v>1948.91</v>
      </c>
      <c r="AL110" s="8">
        <v>-102311.16</v>
      </c>
      <c r="AM110" s="9">
        <v>-123.29</v>
      </c>
      <c r="AN110" s="8">
        <f t="shared" si="1"/>
        <v>-102434.45</v>
      </c>
      <c r="AO110" s="8">
        <v>-40.57</v>
      </c>
      <c r="AP110" s="8">
        <v>-2.91</v>
      </c>
      <c r="AQ110" s="8">
        <v>46.95</v>
      </c>
      <c r="AR110" s="8">
        <v>-1217.1</v>
      </c>
      <c r="AS110" s="8">
        <v>-2028.5</v>
      </c>
      <c r="AT110" s="8">
        <v>-2839.9</v>
      </c>
      <c r="AU110" s="8">
        <v>-87.30000000000001</v>
      </c>
      <c r="AV110" s="8">
        <v>-145.5</v>
      </c>
      <c r="AW110" s="8">
        <v>-203.70000000000002</v>
      </c>
    </row>
    <row r="111" spans="1:49" ht="12" customHeight="1">
      <c r="A111" s="3">
        <v>104</v>
      </c>
      <c r="B111" s="4" t="s">
        <v>126</v>
      </c>
      <c r="C111" s="7">
        <v>99.13999999999999</v>
      </c>
      <c r="D111" s="7">
        <v>74.53999999999999</v>
      </c>
      <c r="E111" s="7">
        <v>17.391000000000002</v>
      </c>
      <c r="F111" s="7">
        <v>7.212</v>
      </c>
      <c r="G111" s="8">
        <v>3362.6</v>
      </c>
      <c r="H111" s="7">
        <v>47.42</v>
      </c>
      <c r="I111" s="7">
        <v>35.644000000000005</v>
      </c>
      <c r="J111" s="7">
        <v>8.324</v>
      </c>
      <c r="K111" s="7">
        <v>3.452</v>
      </c>
      <c r="L111" s="8">
        <v>3362.6</v>
      </c>
      <c r="M111" s="7">
        <v>32.02</v>
      </c>
      <c r="N111" s="7">
        <v>24.068</v>
      </c>
      <c r="O111" s="7">
        <v>5.621</v>
      </c>
      <c r="P111" s="7">
        <v>2.331</v>
      </c>
      <c r="Q111" s="8">
        <v>3665.24</v>
      </c>
      <c r="R111" s="7">
        <v>178.58</v>
      </c>
      <c r="S111" s="7">
        <v>134.251</v>
      </c>
      <c r="T111" s="7">
        <v>31.335</v>
      </c>
      <c r="U111" s="7">
        <v>12.994</v>
      </c>
      <c r="V111" s="8">
        <v>610183.63</v>
      </c>
      <c r="W111" s="8">
        <v>458717.59</v>
      </c>
      <c r="X111" s="8">
        <v>107067.67</v>
      </c>
      <c r="Y111" s="8">
        <v>44398.37</v>
      </c>
      <c r="Z111" s="8">
        <v>1280</v>
      </c>
      <c r="AA111" s="8">
        <v>1003.7</v>
      </c>
      <c r="AB111" s="10">
        <v>234.4</v>
      </c>
      <c r="AC111" s="9">
        <v>41.9</v>
      </c>
      <c r="AD111" s="6"/>
      <c r="AE111" s="10">
        <v>97.2</v>
      </c>
      <c r="AF111" s="8">
        <v>115246.13</v>
      </c>
      <c r="AG111" s="8"/>
      <c r="AH111" s="8">
        <v>493484.14</v>
      </c>
      <c r="AI111" s="8">
        <v>1453.35</v>
      </c>
      <c r="AJ111" s="8">
        <v>576027.44</v>
      </c>
      <c r="AK111" s="8">
        <v>1715.86</v>
      </c>
      <c r="AL111" s="8">
        <v>-82543.3</v>
      </c>
      <c r="AM111" s="9">
        <v>-262.51</v>
      </c>
      <c r="AN111" s="8">
        <f t="shared" si="1"/>
        <v>-82805.81</v>
      </c>
      <c r="AO111" s="8">
        <v>-82.24</v>
      </c>
      <c r="AP111" s="8">
        <v>-6.27</v>
      </c>
      <c r="AQ111" s="8">
        <v>14.88</v>
      </c>
      <c r="AR111" s="8">
        <v>-2467.2</v>
      </c>
      <c r="AS111" s="8">
        <v>-4112</v>
      </c>
      <c r="AT111" s="8">
        <v>-5756.799999999999</v>
      </c>
      <c r="AU111" s="8">
        <v>-188.1</v>
      </c>
      <c r="AV111" s="8">
        <v>-313.5</v>
      </c>
      <c r="AW111" s="8">
        <v>-438.9</v>
      </c>
    </row>
    <row r="112" spans="1:49" ht="12" customHeight="1">
      <c r="A112" s="3">
        <v>105</v>
      </c>
      <c r="B112" s="4" t="s">
        <v>127</v>
      </c>
      <c r="C112" s="7">
        <v>287.43</v>
      </c>
      <c r="D112" s="7">
        <v>266.186</v>
      </c>
      <c r="E112" s="6">
        <v>0</v>
      </c>
      <c r="F112" s="7">
        <v>21.244</v>
      </c>
      <c r="G112" s="8">
        <v>3362.6</v>
      </c>
      <c r="H112" s="7">
        <v>132.17000000000002</v>
      </c>
      <c r="I112" s="7">
        <v>122.40299999999999</v>
      </c>
      <c r="J112" s="6">
        <v>0</v>
      </c>
      <c r="K112" s="7">
        <v>9.767</v>
      </c>
      <c r="L112" s="8">
        <v>3362.6</v>
      </c>
      <c r="M112" s="7">
        <v>87.47</v>
      </c>
      <c r="N112" s="7">
        <v>81.007</v>
      </c>
      <c r="O112" s="6"/>
      <c r="P112" s="7">
        <v>6.463</v>
      </c>
      <c r="Q112" s="8">
        <v>3665.24</v>
      </c>
      <c r="R112" s="7">
        <v>507.07</v>
      </c>
      <c r="S112" s="7">
        <v>469.597</v>
      </c>
      <c r="T112" s="6"/>
      <c r="U112" s="7">
        <v>37.473</v>
      </c>
      <c r="V112" s="8">
        <v>1731545.5</v>
      </c>
      <c r="W112" s="8">
        <v>1603583.52</v>
      </c>
      <c r="X112" s="6"/>
      <c r="Y112" s="8">
        <v>127961.98</v>
      </c>
      <c r="Z112" s="8">
        <v>3193.7</v>
      </c>
      <c r="AA112" s="8">
        <v>3034.4</v>
      </c>
      <c r="AB112" s="6"/>
      <c r="AC112" s="9">
        <v>159.3</v>
      </c>
      <c r="AD112" s="6"/>
      <c r="AE112" s="10">
        <v>242.1</v>
      </c>
      <c r="AF112" s="8"/>
      <c r="AG112" s="8"/>
      <c r="AH112" s="8">
        <v>1725162.83</v>
      </c>
      <c r="AI112" s="8">
        <v>6382.67</v>
      </c>
      <c r="AJ112" s="8">
        <v>1800241.28</v>
      </c>
      <c r="AK112" s="8">
        <v>6659.54</v>
      </c>
      <c r="AL112" s="8">
        <v>-75078.45</v>
      </c>
      <c r="AM112" s="9">
        <v>-276.87</v>
      </c>
      <c r="AN112" s="8">
        <f t="shared" si="1"/>
        <v>-75355.31999999999</v>
      </c>
      <c r="AO112" s="8">
        <v>-24.74</v>
      </c>
      <c r="AP112" s="8">
        <v>-1.74</v>
      </c>
      <c r="AQ112" s="8">
        <v>42.26</v>
      </c>
      <c r="AR112" s="8">
        <v>-742.1999999999999</v>
      </c>
      <c r="AS112" s="8">
        <v>-1237</v>
      </c>
      <c r="AT112" s="8">
        <v>-1731.8</v>
      </c>
      <c r="AU112" s="8">
        <v>-52.2</v>
      </c>
      <c r="AV112" s="8">
        <v>-87</v>
      </c>
      <c r="AW112" s="8">
        <v>-121.8</v>
      </c>
    </row>
    <row r="113" spans="1:49" ht="12" customHeight="1">
      <c r="A113" s="3">
        <v>106</v>
      </c>
      <c r="B113" s="4" t="s">
        <v>128</v>
      </c>
      <c r="C113" s="7">
        <v>76.96000000000001</v>
      </c>
      <c r="D113" s="7">
        <v>66.33999999999999</v>
      </c>
      <c r="E113" s="6">
        <v>0</v>
      </c>
      <c r="F113" s="7">
        <v>10.62</v>
      </c>
      <c r="G113" s="8">
        <v>3362.6</v>
      </c>
      <c r="H113" s="7">
        <v>30.169999999999998</v>
      </c>
      <c r="I113" s="7">
        <v>26.006</v>
      </c>
      <c r="J113" s="6">
        <v>0</v>
      </c>
      <c r="K113" s="7">
        <v>4.164</v>
      </c>
      <c r="L113" s="8">
        <v>3362.6</v>
      </c>
      <c r="M113" s="7">
        <v>23.94</v>
      </c>
      <c r="N113" s="7">
        <v>20.636</v>
      </c>
      <c r="O113" s="6"/>
      <c r="P113" s="7">
        <v>3.304</v>
      </c>
      <c r="Q113" s="8">
        <v>3665.24</v>
      </c>
      <c r="R113" s="7">
        <v>131.07</v>
      </c>
      <c r="S113" s="7">
        <v>112.982</v>
      </c>
      <c r="T113" s="6"/>
      <c r="U113" s="7">
        <v>18.088</v>
      </c>
      <c r="V113" s="8">
        <v>447981.19</v>
      </c>
      <c r="W113" s="8">
        <v>386159.32</v>
      </c>
      <c r="X113" s="6"/>
      <c r="Y113" s="8">
        <v>61821.87</v>
      </c>
      <c r="Z113" s="8">
        <v>1316.1</v>
      </c>
      <c r="AA113" s="8">
        <v>1316.1</v>
      </c>
      <c r="AB113" s="6"/>
      <c r="AC113" s="6"/>
      <c r="AD113" s="6"/>
      <c r="AE113" s="10">
        <v>210.7</v>
      </c>
      <c r="AF113" s="8"/>
      <c r="AG113" s="8"/>
      <c r="AH113" s="8">
        <v>447981.19</v>
      </c>
      <c r="AI113" s="8"/>
      <c r="AJ113" s="8">
        <v>452436.42</v>
      </c>
      <c r="AK113" s="8"/>
      <c r="AL113" s="8">
        <v>-4455.23</v>
      </c>
      <c r="AM113" s="6"/>
      <c r="AN113" s="8">
        <f t="shared" si="1"/>
        <v>-4455.23</v>
      </c>
      <c r="AO113" s="8">
        <v>-3.39</v>
      </c>
      <c r="AP113" s="8"/>
      <c r="AQ113" s="8">
        <v>10.92</v>
      </c>
      <c r="AR113" s="8">
        <v>-101.7</v>
      </c>
      <c r="AS113" s="8">
        <v>-169.5</v>
      </c>
      <c r="AT113" s="8">
        <v>-237.3</v>
      </c>
      <c r="AU113" s="8" t="s">
        <v>242</v>
      </c>
      <c r="AV113" s="8" t="s">
        <v>242</v>
      </c>
      <c r="AW113" s="8" t="s">
        <v>242</v>
      </c>
    </row>
    <row r="114" spans="1:49" ht="12" customHeight="1">
      <c r="A114" s="3">
        <v>107</v>
      </c>
      <c r="B114" s="4" t="s">
        <v>129</v>
      </c>
      <c r="C114" s="7">
        <v>147.91</v>
      </c>
      <c r="D114" s="7">
        <v>132.035</v>
      </c>
      <c r="E114" s="6">
        <v>0</v>
      </c>
      <c r="F114" s="7">
        <v>15.875000000000002</v>
      </c>
      <c r="G114" s="8">
        <v>3362.6</v>
      </c>
      <c r="H114" s="7">
        <v>56.67</v>
      </c>
      <c r="I114" s="7">
        <v>50.587999999999994</v>
      </c>
      <c r="J114" s="6">
        <v>0</v>
      </c>
      <c r="K114" s="7">
        <v>6.082</v>
      </c>
      <c r="L114" s="8">
        <v>3362.6</v>
      </c>
      <c r="M114" s="7">
        <v>41.39</v>
      </c>
      <c r="N114" s="7">
        <v>36.948</v>
      </c>
      <c r="O114" s="6"/>
      <c r="P114" s="7">
        <v>4.442</v>
      </c>
      <c r="Q114" s="8">
        <v>3665.24</v>
      </c>
      <c r="R114" s="7">
        <v>245.97</v>
      </c>
      <c r="S114" s="7">
        <v>219.57</v>
      </c>
      <c r="T114" s="6"/>
      <c r="U114" s="7">
        <v>26.4</v>
      </c>
      <c r="V114" s="8">
        <v>839624.99</v>
      </c>
      <c r="W114" s="8">
        <v>749508.57</v>
      </c>
      <c r="X114" s="6"/>
      <c r="Y114" s="8">
        <v>90116.42</v>
      </c>
      <c r="Z114" s="8">
        <v>1528.5</v>
      </c>
      <c r="AA114" s="9">
        <v>991.4</v>
      </c>
      <c r="AB114" s="6"/>
      <c r="AC114" s="9">
        <v>537.1</v>
      </c>
      <c r="AD114" s="6"/>
      <c r="AE114" s="10">
        <v>119.2</v>
      </c>
      <c r="AF114" s="8"/>
      <c r="AG114" s="8"/>
      <c r="AH114" s="8">
        <v>807958.96</v>
      </c>
      <c r="AI114" s="8">
        <v>31666.03</v>
      </c>
      <c r="AJ114" s="8">
        <v>846256.63</v>
      </c>
      <c r="AK114" s="8">
        <v>33166.88</v>
      </c>
      <c r="AL114" s="8">
        <v>-38297.67</v>
      </c>
      <c r="AM114" s="8">
        <v>-1500.85</v>
      </c>
      <c r="AN114" s="8">
        <f t="shared" si="1"/>
        <v>-39798.52</v>
      </c>
      <c r="AO114" s="8">
        <v>-38.63</v>
      </c>
      <c r="AP114" s="8">
        <v>-2.79</v>
      </c>
      <c r="AQ114" s="8">
        <v>20.5</v>
      </c>
      <c r="AR114" s="8">
        <v>-1158.9</v>
      </c>
      <c r="AS114" s="8">
        <v>-1931.5000000000002</v>
      </c>
      <c r="AT114" s="8">
        <v>-2704.1000000000004</v>
      </c>
      <c r="AU114" s="8">
        <v>-83.7</v>
      </c>
      <c r="AV114" s="8">
        <v>-139.5</v>
      </c>
      <c r="AW114" s="8">
        <v>-195.3</v>
      </c>
    </row>
    <row r="115" spans="1:49" ht="12" customHeight="1">
      <c r="A115" s="3">
        <v>108</v>
      </c>
      <c r="B115" s="4" t="s">
        <v>130</v>
      </c>
      <c r="C115" s="7">
        <v>40.6</v>
      </c>
      <c r="D115" s="7">
        <v>36.048</v>
      </c>
      <c r="E115" s="6">
        <v>0</v>
      </c>
      <c r="F115" s="7">
        <v>4.5520000000000005</v>
      </c>
      <c r="G115" s="8">
        <v>3362.6</v>
      </c>
      <c r="H115" s="7">
        <v>15.71</v>
      </c>
      <c r="I115" s="7">
        <v>13.938</v>
      </c>
      <c r="J115" s="6">
        <v>0</v>
      </c>
      <c r="K115" s="7">
        <v>1.7719999999999998</v>
      </c>
      <c r="L115" s="8">
        <v>3362.6</v>
      </c>
      <c r="M115" s="7">
        <v>11.63</v>
      </c>
      <c r="N115" s="7">
        <v>10.318</v>
      </c>
      <c r="O115" s="6"/>
      <c r="P115" s="7">
        <v>1.312</v>
      </c>
      <c r="Q115" s="8">
        <v>3665.24</v>
      </c>
      <c r="R115" s="7">
        <v>67.94</v>
      </c>
      <c r="S115" s="7">
        <v>60.304</v>
      </c>
      <c r="T115" s="6"/>
      <c r="U115" s="7">
        <v>7.636</v>
      </c>
      <c r="V115" s="8">
        <v>231974.74</v>
      </c>
      <c r="W115" s="8">
        <v>205899.43</v>
      </c>
      <c r="X115" s="6"/>
      <c r="Y115" s="8">
        <v>26075.31</v>
      </c>
      <c r="Z115" s="9">
        <v>403.6</v>
      </c>
      <c r="AA115" s="9">
        <v>358.6</v>
      </c>
      <c r="AB115" s="6"/>
      <c r="AC115" s="9">
        <v>45</v>
      </c>
      <c r="AD115" s="6"/>
      <c r="AE115" s="10">
        <v>45.6</v>
      </c>
      <c r="AF115" s="8"/>
      <c r="AG115" s="8"/>
      <c r="AH115" s="8">
        <v>229067.43</v>
      </c>
      <c r="AI115" s="8">
        <v>2907.31</v>
      </c>
      <c r="AJ115" s="8">
        <v>254824.38</v>
      </c>
      <c r="AK115" s="8">
        <v>3246.16</v>
      </c>
      <c r="AL115" s="8">
        <v>-25756.95</v>
      </c>
      <c r="AM115" s="9">
        <v>-338.85</v>
      </c>
      <c r="AN115" s="8">
        <f t="shared" si="1"/>
        <v>-26095.8</v>
      </c>
      <c r="AO115" s="8">
        <v>-71.83</v>
      </c>
      <c r="AP115" s="8">
        <v>-7.53</v>
      </c>
      <c r="AQ115" s="8">
        <v>5.66</v>
      </c>
      <c r="AR115" s="8">
        <v>-2154.9</v>
      </c>
      <c r="AS115" s="8">
        <v>-3591.5</v>
      </c>
      <c r="AT115" s="8">
        <v>-5028.099999999999</v>
      </c>
      <c r="AU115" s="8">
        <v>-225.9</v>
      </c>
      <c r="AV115" s="8">
        <v>-376.5</v>
      </c>
      <c r="AW115" s="8">
        <v>-527.1</v>
      </c>
    </row>
    <row r="116" spans="1:49" ht="12" customHeight="1">
      <c r="A116" s="3">
        <v>109</v>
      </c>
      <c r="B116" s="4" t="s">
        <v>131</v>
      </c>
      <c r="C116" s="7">
        <v>33.6</v>
      </c>
      <c r="D116" s="7">
        <v>29.641000000000005</v>
      </c>
      <c r="E116" s="6">
        <v>0</v>
      </c>
      <c r="F116" s="7">
        <v>3.959</v>
      </c>
      <c r="G116" s="8">
        <v>3362.6</v>
      </c>
      <c r="H116" s="7">
        <v>12.370000000000001</v>
      </c>
      <c r="I116" s="7">
        <v>10.921</v>
      </c>
      <c r="J116" s="6">
        <v>0</v>
      </c>
      <c r="K116" s="7">
        <v>1.4489999999999998</v>
      </c>
      <c r="L116" s="8">
        <v>3362.6</v>
      </c>
      <c r="M116" s="7">
        <v>9.32</v>
      </c>
      <c r="N116" s="7">
        <v>8.234</v>
      </c>
      <c r="O116" s="6"/>
      <c r="P116" s="7">
        <v>1.086</v>
      </c>
      <c r="Q116" s="8">
        <v>3665.24</v>
      </c>
      <c r="R116" s="7">
        <v>55.29</v>
      </c>
      <c r="S116" s="7">
        <v>48.797</v>
      </c>
      <c r="T116" s="6"/>
      <c r="U116" s="7">
        <v>6.493</v>
      </c>
      <c r="V116" s="8">
        <v>188738.75999999998</v>
      </c>
      <c r="W116" s="8">
        <v>166576.11</v>
      </c>
      <c r="X116" s="6"/>
      <c r="Y116" s="8">
        <v>22162.65</v>
      </c>
      <c r="Z116" s="9">
        <v>404</v>
      </c>
      <c r="AA116" s="9">
        <v>346.6</v>
      </c>
      <c r="AB116" s="6"/>
      <c r="AC116" s="9">
        <v>57.4</v>
      </c>
      <c r="AD116" s="6"/>
      <c r="AE116" s="10">
        <v>45.7</v>
      </c>
      <c r="AF116" s="8"/>
      <c r="AG116" s="8"/>
      <c r="AH116" s="8">
        <v>185589.91</v>
      </c>
      <c r="AI116" s="8">
        <v>3148.85</v>
      </c>
      <c r="AJ116" s="8">
        <v>193507.96</v>
      </c>
      <c r="AK116" s="8">
        <v>3256.68</v>
      </c>
      <c r="AL116" s="8">
        <v>-7918.05</v>
      </c>
      <c r="AM116" s="9">
        <v>-107.83</v>
      </c>
      <c r="AN116" s="8">
        <f t="shared" si="1"/>
        <v>-8025.88</v>
      </c>
      <c r="AO116" s="8">
        <v>-22.84</v>
      </c>
      <c r="AP116" s="8">
        <v>-1.88</v>
      </c>
      <c r="AQ116" s="8">
        <v>4.61</v>
      </c>
      <c r="AR116" s="8">
        <v>-685.2</v>
      </c>
      <c r="AS116" s="8">
        <v>-1142</v>
      </c>
      <c r="AT116" s="8">
        <v>-1598.8</v>
      </c>
      <c r="AU116" s="8">
        <v>-56.4</v>
      </c>
      <c r="AV116" s="8">
        <v>-94</v>
      </c>
      <c r="AW116" s="8">
        <v>-131.6</v>
      </c>
    </row>
    <row r="117" spans="1:49" ht="12" customHeight="1">
      <c r="A117" s="3">
        <v>110</v>
      </c>
      <c r="B117" s="4" t="s">
        <v>132</v>
      </c>
      <c r="C117" s="7">
        <v>262.21</v>
      </c>
      <c r="D117" s="7">
        <v>212.30900000000003</v>
      </c>
      <c r="E117" s="6">
        <v>0</v>
      </c>
      <c r="F117" s="7">
        <v>49.900999999999996</v>
      </c>
      <c r="G117" s="8">
        <v>3362.6</v>
      </c>
      <c r="H117" s="7">
        <v>105.28</v>
      </c>
      <c r="I117" s="7">
        <v>85.244</v>
      </c>
      <c r="J117" s="6">
        <v>0</v>
      </c>
      <c r="K117" s="7">
        <v>20.036</v>
      </c>
      <c r="L117" s="8">
        <v>3362.6</v>
      </c>
      <c r="M117" s="7">
        <v>78.76</v>
      </c>
      <c r="N117" s="7">
        <v>63.771</v>
      </c>
      <c r="O117" s="6"/>
      <c r="P117" s="7">
        <v>14.989</v>
      </c>
      <c r="Q117" s="8">
        <v>3665.24</v>
      </c>
      <c r="R117" s="7">
        <v>446.25</v>
      </c>
      <c r="S117" s="7">
        <v>361.324</v>
      </c>
      <c r="T117" s="6"/>
      <c r="U117" s="7">
        <v>84.926</v>
      </c>
      <c r="V117" s="8">
        <v>1524396.1800000002</v>
      </c>
      <c r="W117" s="8">
        <v>1234286.53</v>
      </c>
      <c r="X117" s="6"/>
      <c r="Y117" s="8">
        <v>290109.65</v>
      </c>
      <c r="Z117" s="8">
        <v>3014.35</v>
      </c>
      <c r="AA117" s="8">
        <v>3014.35</v>
      </c>
      <c r="AB117" s="6"/>
      <c r="AC117" s="6"/>
      <c r="AD117" s="6"/>
      <c r="AE117" s="10">
        <v>708.5</v>
      </c>
      <c r="AF117" s="8"/>
      <c r="AG117" s="8"/>
      <c r="AH117" s="8">
        <v>1524396.18</v>
      </c>
      <c r="AI117" s="8"/>
      <c r="AJ117" s="8">
        <v>1572043.2</v>
      </c>
      <c r="AK117" s="8"/>
      <c r="AL117" s="8">
        <v>-47647.02</v>
      </c>
      <c r="AM117" s="6"/>
      <c r="AN117" s="8">
        <f t="shared" si="1"/>
        <v>-47647.02</v>
      </c>
      <c r="AO117" s="8">
        <v>-15.81</v>
      </c>
      <c r="AP117" s="8"/>
      <c r="AQ117" s="8">
        <v>37.19</v>
      </c>
      <c r="AR117" s="8">
        <v>-474.3</v>
      </c>
      <c r="AS117" s="8">
        <v>-790.5</v>
      </c>
      <c r="AT117" s="8">
        <v>-1106.7</v>
      </c>
      <c r="AU117" s="8" t="s">
        <v>242</v>
      </c>
      <c r="AV117" s="8" t="s">
        <v>242</v>
      </c>
      <c r="AW117" s="8" t="s">
        <v>242</v>
      </c>
    </row>
    <row r="118" spans="1:49" ht="12" customHeight="1">
      <c r="A118" s="3">
        <v>111</v>
      </c>
      <c r="B118" s="4" t="s">
        <v>133</v>
      </c>
      <c r="C118" s="7">
        <v>206.79</v>
      </c>
      <c r="D118" s="7">
        <v>183.91100000000003</v>
      </c>
      <c r="E118" s="6">
        <v>0</v>
      </c>
      <c r="F118" s="7">
        <v>22.879</v>
      </c>
      <c r="G118" s="8">
        <v>3362.6</v>
      </c>
      <c r="H118" s="7">
        <v>81.75999999999999</v>
      </c>
      <c r="I118" s="7">
        <v>72.714</v>
      </c>
      <c r="J118" s="6">
        <v>0</v>
      </c>
      <c r="K118" s="7">
        <v>9.046</v>
      </c>
      <c r="L118" s="8">
        <v>3362.6</v>
      </c>
      <c r="M118" s="7">
        <v>62.48</v>
      </c>
      <c r="N118" s="7">
        <v>55.567</v>
      </c>
      <c r="O118" s="6"/>
      <c r="P118" s="7">
        <v>6.913</v>
      </c>
      <c r="Q118" s="8">
        <v>3665.24</v>
      </c>
      <c r="R118" s="7">
        <v>351.03</v>
      </c>
      <c r="S118" s="7">
        <v>312.193</v>
      </c>
      <c r="T118" s="6"/>
      <c r="U118" s="7">
        <v>38.837</v>
      </c>
      <c r="V118" s="8">
        <v>1199282.42</v>
      </c>
      <c r="W118" s="8">
        <v>1066597</v>
      </c>
      <c r="X118" s="6"/>
      <c r="Y118" s="8">
        <v>132685.42</v>
      </c>
      <c r="Z118" s="8">
        <v>3143.9</v>
      </c>
      <c r="AA118" s="8">
        <v>2774.1</v>
      </c>
      <c r="AB118" s="6"/>
      <c r="AC118" s="9">
        <v>369.8</v>
      </c>
      <c r="AD118" s="6"/>
      <c r="AE118" s="10">
        <v>345.1</v>
      </c>
      <c r="AF118" s="8"/>
      <c r="AG118" s="8"/>
      <c r="AH118" s="8">
        <v>1183675.35</v>
      </c>
      <c r="AI118" s="8">
        <v>15607.07</v>
      </c>
      <c r="AJ118" s="8">
        <v>1253819.45</v>
      </c>
      <c r="AK118" s="8">
        <v>16531.76</v>
      </c>
      <c r="AL118" s="8">
        <v>-70144.1</v>
      </c>
      <c r="AM118" s="9">
        <v>-924.69</v>
      </c>
      <c r="AN118" s="8">
        <f t="shared" si="1"/>
        <v>-71068.79000000001</v>
      </c>
      <c r="AO118" s="8">
        <v>-25.29</v>
      </c>
      <c r="AP118" s="8">
        <v>-2.5</v>
      </c>
      <c r="AQ118" s="8">
        <v>29.25</v>
      </c>
      <c r="AR118" s="8">
        <v>-758.6999999999999</v>
      </c>
      <c r="AS118" s="8">
        <v>-1264.5</v>
      </c>
      <c r="AT118" s="8">
        <v>-1770.3</v>
      </c>
      <c r="AU118" s="8">
        <v>-75</v>
      </c>
      <c r="AV118" s="8">
        <v>-125</v>
      </c>
      <c r="AW118" s="8">
        <v>-175</v>
      </c>
    </row>
    <row r="119" spans="1:49" ht="12" customHeight="1">
      <c r="A119" s="3">
        <v>112</v>
      </c>
      <c r="B119" s="4" t="s">
        <v>134</v>
      </c>
      <c r="C119" s="7">
        <v>375.3</v>
      </c>
      <c r="D119" s="7">
        <v>340.586</v>
      </c>
      <c r="E119" s="6">
        <v>0</v>
      </c>
      <c r="F119" s="7">
        <v>34.714</v>
      </c>
      <c r="G119" s="8">
        <v>3362.6</v>
      </c>
      <c r="H119" s="7">
        <v>163.07999999999998</v>
      </c>
      <c r="I119" s="7">
        <v>148.001</v>
      </c>
      <c r="J119" s="6">
        <v>0</v>
      </c>
      <c r="K119" s="7">
        <v>15.079</v>
      </c>
      <c r="L119" s="8">
        <v>3362.6</v>
      </c>
      <c r="M119" s="7">
        <v>107.72</v>
      </c>
      <c r="N119" s="7">
        <v>97.76</v>
      </c>
      <c r="O119" s="6"/>
      <c r="P119" s="7">
        <v>9.96</v>
      </c>
      <c r="Q119" s="8">
        <v>3665.24</v>
      </c>
      <c r="R119" s="7">
        <v>646.1</v>
      </c>
      <c r="S119" s="7">
        <v>586.348</v>
      </c>
      <c r="T119" s="6"/>
      <c r="U119" s="7">
        <v>59.752</v>
      </c>
      <c r="V119" s="8">
        <v>2205176.24</v>
      </c>
      <c r="W119" s="8">
        <v>2001239.23</v>
      </c>
      <c r="X119" s="6"/>
      <c r="Y119" s="8">
        <v>203937.01</v>
      </c>
      <c r="Z119" s="8">
        <v>4564.8</v>
      </c>
      <c r="AA119" s="8">
        <v>4511.1</v>
      </c>
      <c r="AB119" s="6"/>
      <c r="AC119" s="9">
        <v>53.7</v>
      </c>
      <c r="AD119" s="6"/>
      <c r="AE119" s="10">
        <v>459.6</v>
      </c>
      <c r="AF119" s="8"/>
      <c r="AG119" s="8"/>
      <c r="AH119" s="8">
        <v>2202777.14</v>
      </c>
      <c r="AI119" s="8">
        <v>2399.1</v>
      </c>
      <c r="AJ119" s="8">
        <v>2261346.87</v>
      </c>
      <c r="AK119" s="8">
        <v>2462.37</v>
      </c>
      <c r="AL119" s="8">
        <v>-58569.73</v>
      </c>
      <c r="AM119" s="9">
        <v>-63.27</v>
      </c>
      <c r="AN119" s="8">
        <f t="shared" si="1"/>
        <v>-58633</v>
      </c>
      <c r="AO119" s="8">
        <v>-12.98</v>
      </c>
      <c r="AP119" s="8">
        <v>-1.18</v>
      </c>
      <c r="AQ119" s="8">
        <v>53.84</v>
      </c>
      <c r="AR119" s="8">
        <v>-389.40000000000003</v>
      </c>
      <c r="AS119" s="8">
        <v>-649</v>
      </c>
      <c r="AT119" s="8">
        <v>-908.6</v>
      </c>
      <c r="AU119" s="8">
        <v>-35.4</v>
      </c>
      <c r="AV119" s="8">
        <v>-59</v>
      </c>
      <c r="AW119" s="8">
        <v>-82.6</v>
      </c>
    </row>
    <row r="120" spans="1:49" ht="12" customHeight="1">
      <c r="A120" s="3">
        <v>113</v>
      </c>
      <c r="B120" s="4" t="s">
        <v>135</v>
      </c>
      <c r="C120" s="7">
        <v>319.84000000000003</v>
      </c>
      <c r="D120" s="7">
        <v>292.207</v>
      </c>
      <c r="E120" s="6">
        <v>0</v>
      </c>
      <c r="F120" s="7">
        <v>27.633</v>
      </c>
      <c r="G120" s="8">
        <v>3362.6</v>
      </c>
      <c r="H120" s="7">
        <v>127.93</v>
      </c>
      <c r="I120" s="7">
        <v>116.87800000000001</v>
      </c>
      <c r="J120" s="6">
        <v>0</v>
      </c>
      <c r="K120" s="7">
        <v>11.052</v>
      </c>
      <c r="L120" s="8">
        <v>3362.6</v>
      </c>
      <c r="M120" s="7">
        <v>85.83</v>
      </c>
      <c r="N120" s="7">
        <v>78.415</v>
      </c>
      <c r="O120" s="6"/>
      <c r="P120" s="7">
        <v>7.415</v>
      </c>
      <c r="Q120" s="8">
        <v>3665.24</v>
      </c>
      <c r="R120" s="7">
        <v>533.6</v>
      </c>
      <c r="S120" s="7">
        <v>487.5</v>
      </c>
      <c r="T120" s="6"/>
      <c r="U120" s="7">
        <v>46.1</v>
      </c>
      <c r="V120" s="8">
        <v>1820258.95</v>
      </c>
      <c r="W120" s="8">
        <v>1662998.64</v>
      </c>
      <c r="X120" s="6"/>
      <c r="Y120" s="8">
        <v>157260.31</v>
      </c>
      <c r="Z120" s="8">
        <v>4632.7</v>
      </c>
      <c r="AA120" s="8">
        <v>4303.3</v>
      </c>
      <c r="AB120" s="6"/>
      <c r="AC120" s="9">
        <v>329.4</v>
      </c>
      <c r="AD120" s="6"/>
      <c r="AE120" s="10">
        <v>406.9</v>
      </c>
      <c r="AF120" s="8"/>
      <c r="AG120" s="8"/>
      <c r="AH120" s="8">
        <v>1809077.23</v>
      </c>
      <c r="AI120" s="8">
        <v>11181.72</v>
      </c>
      <c r="AJ120" s="8">
        <v>1922306.72</v>
      </c>
      <c r="AK120" s="8">
        <v>11880.6</v>
      </c>
      <c r="AL120" s="8">
        <v>-113229.49</v>
      </c>
      <c r="AM120" s="9">
        <v>-698.88</v>
      </c>
      <c r="AN120" s="8">
        <f t="shared" si="1"/>
        <v>-113928.37000000001</v>
      </c>
      <c r="AO120" s="8">
        <v>-26.31</v>
      </c>
      <c r="AP120" s="8">
        <v>-2.12</v>
      </c>
      <c r="AQ120" s="8">
        <v>44.47</v>
      </c>
      <c r="AR120" s="8">
        <v>-789.3</v>
      </c>
      <c r="AS120" s="8">
        <v>-1315.5</v>
      </c>
      <c r="AT120" s="8">
        <v>-1841.6999999999998</v>
      </c>
      <c r="AU120" s="8">
        <v>-63.6</v>
      </c>
      <c r="AV120" s="8">
        <v>-106</v>
      </c>
      <c r="AW120" s="8">
        <v>-148.4</v>
      </c>
    </row>
    <row r="121" spans="1:49" ht="12" customHeight="1">
      <c r="A121" s="3">
        <v>114</v>
      </c>
      <c r="B121" s="4" t="s">
        <v>136</v>
      </c>
      <c r="C121" s="7">
        <v>236.88</v>
      </c>
      <c r="D121" s="7">
        <v>213.566</v>
      </c>
      <c r="E121" s="6">
        <v>0</v>
      </c>
      <c r="F121" s="7">
        <v>23.314</v>
      </c>
      <c r="G121" s="8">
        <v>3362.6</v>
      </c>
      <c r="H121" s="7">
        <v>104.80000000000001</v>
      </c>
      <c r="I121" s="7">
        <v>94.485</v>
      </c>
      <c r="J121" s="6">
        <v>0</v>
      </c>
      <c r="K121" s="7">
        <v>10.315</v>
      </c>
      <c r="L121" s="8">
        <v>3362.6</v>
      </c>
      <c r="M121" s="7">
        <v>64.8</v>
      </c>
      <c r="N121" s="7">
        <v>58.422</v>
      </c>
      <c r="O121" s="6"/>
      <c r="P121" s="7">
        <v>6.378</v>
      </c>
      <c r="Q121" s="8">
        <v>3665.24</v>
      </c>
      <c r="R121" s="7">
        <v>406.48</v>
      </c>
      <c r="S121" s="7">
        <v>366.473</v>
      </c>
      <c r="T121" s="6"/>
      <c r="U121" s="7">
        <v>40.007</v>
      </c>
      <c r="V121" s="8">
        <v>1386440.7200000002</v>
      </c>
      <c r="W121" s="8">
        <v>1249984.36</v>
      </c>
      <c r="X121" s="6"/>
      <c r="Y121" s="8">
        <v>136456.36</v>
      </c>
      <c r="Z121" s="8">
        <v>3163.7</v>
      </c>
      <c r="AA121" s="8">
        <v>3056.8</v>
      </c>
      <c r="AB121" s="6"/>
      <c r="AC121" s="9">
        <v>106.9</v>
      </c>
      <c r="AD121" s="6"/>
      <c r="AE121" s="10">
        <v>333.7</v>
      </c>
      <c r="AF121" s="8"/>
      <c r="AG121" s="8"/>
      <c r="AH121" s="8">
        <v>1381829.92</v>
      </c>
      <c r="AI121" s="8">
        <v>4610.8</v>
      </c>
      <c r="AJ121" s="8">
        <v>1448785.05</v>
      </c>
      <c r="AK121" s="8">
        <v>4834.19</v>
      </c>
      <c r="AL121" s="8">
        <v>-66955.13</v>
      </c>
      <c r="AM121" s="9">
        <v>-223.39</v>
      </c>
      <c r="AN121" s="8">
        <f t="shared" si="1"/>
        <v>-67178.52</v>
      </c>
      <c r="AO121" s="8">
        <v>-21.9</v>
      </c>
      <c r="AP121" s="8">
        <v>-2.09</v>
      </c>
      <c r="AQ121" s="8">
        <v>33.87</v>
      </c>
      <c r="AR121" s="8">
        <v>-657</v>
      </c>
      <c r="AS121" s="8">
        <v>-1095</v>
      </c>
      <c r="AT121" s="8">
        <v>-1533</v>
      </c>
      <c r="AU121" s="8">
        <v>-62.699999999999996</v>
      </c>
      <c r="AV121" s="8">
        <v>-104.5</v>
      </c>
      <c r="AW121" s="8">
        <v>-146.29999999999998</v>
      </c>
    </row>
    <row r="122" spans="1:49" ht="12" customHeight="1">
      <c r="A122" s="3">
        <v>115</v>
      </c>
      <c r="B122" s="4" t="s">
        <v>137</v>
      </c>
      <c r="C122" s="7">
        <v>378.62</v>
      </c>
      <c r="D122" s="7">
        <v>322.272</v>
      </c>
      <c r="E122" s="7">
        <v>9.126000000000001</v>
      </c>
      <c r="F122" s="7">
        <v>47.221000000000004</v>
      </c>
      <c r="G122" s="8">
        <v>3362.6</v>
      </c>
      <c r="H122" s="7">
        <v>158.22000000000003</v>
      </c>
      <c r="I122" s="7">
        <v>134.679</v>
      </c>
      <c r="J122" s="7">
        <v>3.8129999999999997</v>
      </c>
      <c r="K122" s="7">
        <v>19.726999999999997</v>
      </c>
      <c r="L122" s="8">
        <v>3362.6</v>
      </c>
      <c r="M122" s="7">
        <v>105.48</v>
      </c>
      <c r="N122" s="7">
        <v>89.791</v>
      </c>
      <c r="O122" s="7">
        <v>2.541</v>
      </c>
      <c r="P122" s="7">
        <v>13.148</v>
      </c>
      <c r="Q122" s="8">
        <v>3665.24</v>
      </c>
      <c r="R122" s="7">
        <v>642.32</v>
      </c>
      <c r="S122" s="7">
        <v>546.742</v>
      </c>
      <c r="T122" s="7">
        <v>15.481</v>
      </c>
      <c r="U122" s="7">
        <v>80.096</v>
      </c>
      <c r="V122" s="8">
        <v>2191787.6999999997</v>
      </c>
      <c r="W122" s="8">
        <v>1865650.14</v>
      </c>
      <c r="X122" s="8">
        <v>52826.65</v>
      </c>
      <c r="Y122" s="8">
        <v>273310.91</v>
      </c>
      <c r="Z122" s="8">
        <v>5801.1</v>
      </c>
      <c r="AA122" s="8">
        <v>5084.5</v>
      </c>
      <c r="AB122" s="10">
        <v>143.9</v>
      </c>
      <c r="AC122" s="9">
        <v>572.7</v>
      </c>
      <c r="AD122" s="6"/>
      <c r="AE122" s="10">
        <v>744.5</v>
      </c>
      <c r="AF122" s="8">
        <v>59581.74</v>
      </c>
      <c r="AG122" s="8"/>
      <c r="AH122" s="8">
        <v>2105223.99</v>
      </c>
      <c r="AI122" s="8">
        <v>26981.98</v>
      </c>
      <c r="AJ122" s="8">
        <v>2060739.96</v>
      </c>
      <c r="AK122" s="8">
        <v>26400.58</v>
      </c>
      <c r="AL122" s="8">
        <v>44484.03</v>
      </c>
      <c r="AM122" s="9">
        <v>581.4</v>
      </c>
      <c r="AN122" s="8">
        <f t="shared" si="1"/>
        <v>45065.43</v>
      </c>
      <c r="AO122" s="8">
        <v>8.75</v>
      </c>
      <c r="AP122" s="8">
        <v>1.02</v>
      </c>
      <c r="AQ122" s="8">
        <v>53.53</v>
      </c>
      <c r="AR122" s="8">
        <v>262.5</v>
      </c>
      <c r="AS122" s="8">
        <v>437.5</v>
      </c>
      <c r="AT122" s="8">
        <v>612.5</v>
      </c>
      <c r="AU122" s="8">
        <v>30.6</v>
      </c>
      <c r="AV122" s="8">
        <v>51</v>
      </c>
      <c r="AW122" s="8">
        <v>71.4</v>
      </c>
    </row>
    <row r="123" spans="1:49" ht="12" customHeight="1">
      <c r="A123" s="3">
        <v>116</v>
      </c>
      <c r="B123" s="4" t="s">
        <v>138</v>
      </c>
      <c r="C123" s="7">
        <v>248.26000000000002</v>
      </c>
      <c r="D123" s="7">
        <v>227.108</v>
      </c>
      <c r="E123" s="6">
        <v>0</v>
      </c>
      <c r="F123" s="7">
        <v>21.151999999999997</v>
      </c>
      <c r="G123" s="8">
        <v>3362.6</v>
      </c>
      <c r="H123" s="7">
        <v>103.2</v>
      </c>
      <c r="I123" s="7">
        <v>94.41</v>
      </c>
      <c r="J123" s="6">
        <v>0</v>
      </c>
      <c r="K123" s="7">
        <v>8.79</v>
      </c>
      <c r="L123" s="8">
        <v>3362.6</v>
      </c>
      <c r="M123" s="7">
        <v>67.4</v>
      </c>
      <c r="N123" s="7">
        <v>61.659</v>
      </c>
      <c r="O123" s="6"/>
      <c r="P123" s="7">
        <v>5.741</v>
      </c>
      <c r="Q123" s="8">
        <v>3665.24</v>
      </c>
      <c r="R123" s="7">
        <v>418.86</v>
      </c>
      <c r="S123" s="7">
        <v>383.177</v>
      </c>
      <c r="T123" s="6"/>
      <c r="U123" s="7">
        <v>35.683</v>
      </c>
      <c r="V123" s="8">
        <v>1428856.5799999998</v>
      </c>
      <c r="W123" s="8">
        <v>1307132.44</v>
      </c>
      <c r="X123" s="6"/>
      <c r="Y123" s="8">
        <v>121724.14</v>
      </c>
      <c r="Z123" s="8">
        <v>3083.4</v>
      </c>
      <c r="AA123" s="8">
        <v>2977.1</v>
      </c>
      <c r="AB123" s="6"/>
      <c r="AC123" s="9">
        <v>106.3</v>
      </c>
      <c r="AD123" s="6"/>
      <c r="AE123" s="10">
        <v>277.2</v>
      </c>
      <c r="AF123" s="8"/>
      <c r="AG123" s="8"/>
      <c r="AH123" s="8">
        <v>1424660.15</v>
      </c>
      <c r="AI123" s="8">
        <v>4196.43</v>
      </c>
      <c r="AJ123" s="8">
        <v>1555956.31</v>
      </c>
      <c r="AK123" s="8">
        <v>4582.6</v>
      </c>
      <c r="AL123" s="8">
        <v>-131296.16</v>
      </c>
      <c r="AM123" s="9">
        <v>-386.17</v>
      </c>
      <c r="AN123" s="8">
        <f t="shared" si="1"/>
        <v>-131682.33000000002</v>
      </c>
      <c r="AO123" s="8">
        <v>-44.1</v>
      </c>
      <c r="AP123" s="8">
        <v>-3.63</v>
      </c>
      <c r="AQ123" s="8">
        <v>34.91</v>
      </c>
      <c r="AR123" s="8">
        <v>-1323</v>
      </c>
      <c r="AS123" s="8">
        <v>-2205</v>
      </c>
      <c r="AT123" s="8">
        <v>-3087</v>
      </c>
      <c r="AU123" s="8">
        <v>-108.89999999999999</v>
      </c>
      <c r="AV123" s="8">
        <v>-181.5</v>
      </c>
      <c r="AW123" s="8">
        <v>-254.1</v>
      </c>
    </row>
    <row r="124" spans="1:49" ht="12" customHeight="1">
      <c r="A124" s="3">
        <v>117</v>
      </c>
      <c r="B124" s="4" t="s">
        <v>139</v>
      </c>
      <c r="C124" s="7">
        <v>391.43999999999994</v>
      </c>
      <c r="D124" s="7">
        <v>354.19899999999996</v>
      </c>
      <c r="E124" s="6">
        <v>0</v>
      </c>
      <c r="F124" s="7">
        <v>37.241</v>
      </c>
      <c r="G124" s="8">
        <v>3362.6</v>
      </c>
      <c r="H124" s="7">
        <v>178.43</v>
      </c>
      <c r="I124" s="7">
        <v>161.461</v>
      </c>
      <c r="J124" s="6">
        <v>0</v>
      </c>
      <c r="K124" s="7">
        <v>16.969</v>
      </c>
      <c r="L124" s="8">
        <v>3362.6</v>
      </c>
      <c r="M124" s="7">
        <v>124.48</v>
      </c>
      <c r="N124" s="7">
        <v>112.646</v>
      </c>
      <c r="O124" s="6"/>
      <c r="P124" s="7">
        <v>11.834</v>
      </c>
      <c r="Q124" s="8">
        <v>3665.24</v>
      </c>
      <c r="R124" s="7">
        <v>694.35</v>
      </c>
      <c r="S124" s="7">
        <v>628.307</v>
      </c>
      <c r="T124" s="6"/>
      <c r="U124" s="7">
        <v>66.043</v>
      </c>
      <c r="V124" s="8">
        <v>2372493.93</v>
      </c>
      <c r="W124" s="8">
        <v>2146835.25</v>
      </c>
      <c r="X124" s="6"/>
      <c r="Y124" s="8">
        <v>225658.68</v>
      </c>
      <c r="Z124" s="8">
        <v>5290</v>
      </c>
      <c r="AA124" s="8">
        <v>4673.6</v>
      </c>
      <c r="AB124" s="6"/>
      <c r="AC124" s="9">
        <v>616.4</v>
      </c>
      <c r="AD124" s="6"/>
      <c r="AE124" s="5">
        <v>491</v>
      </c>
      <c r="AF124" s="8"/>
      <c r="AG124" s="8"/>
      <c r="AH124" s="8">
        <v>2346199.79</v>
      </c>
      <c r="AI124" s="8">
        <v>26294.14</v>
      </c>
      <c r="AJ124" s="8">
        <v>2456950.5</v>
      </c>
      <c r="AK124" s="8">
        <v>27527.57</v>
      </c>
      <c r="AL124" s="8">
        <v>-110750.71</v>
      </c>
      <c r="AM124" s="8">
        <v>-1233.43</v>
      </c>
      <c r="AN124" s="8">
        <f t="shared" si="1"/>
        <v>-111984.14</v>
      </c>
      <c r="AO124" s="8">
        <v>-23.7</v>
      </c>
      <c r="AP124" s="8">
        <v>-2</v>
      </c>
      <c r="AQ124" s="8">
        <v>57.86</v>
      </c>
      <c r="AR124" s="8">
        <v>-711</v>
      </c>
      <c r="AS124" s="8">
        <v>-1185</v>
      </c>
      <c r="AT124" s="8">
        <v>-1659</v>
      </c>
      <c r="AU124" s="8">
        <v>-60</v>
      </c>
      <c r="AV124" s="8">
        <v>-100</v>
      </c>
      <c r="AW124" s="8">
        <v>-140</v>
      </c>
    </row>
    <row r="125" spans="1:49" ht="12" customHeight="1">
      <c r="A125" s="3">
        <v>118</v>
      </c>
      <c r="B125" s="4" t="s">
        <v>140</v>
      </c>
      <c r="C125" s="7">
        <v>254.54</v>
      </c>
      <c r="D125" s="7">
        <v>223.70500000000004</v>
      </c>
      <c r="E125" s="6">
        <v>0</v>
      </c>
      <c r="F125" s="7">
        <v>30.835</v>
      </c>
      <c r="G125" s="8">
        <v>3362.6</v>
      </c>
      <c r="H125" s="7">
        <v>109.52</v>
      </c>
      <c r="I125" s="7">
        <v>96.248</v>
      </c>
      <c r="J125" s="6">
        <v>0</v>
      </c>
      <c r="K125" s="7">
        <v>13.272</v>
      </c>
      <c r="L125" s="8">
        <v>3362.6</v>
      </c>
      <c r="M125" s="7">
        <v>70.9</v>
      </c>
      <c r="N125" s="7">
        <v>62.308</v>
      </c>
      <c r="O125" s="6"/>
      <c r="P125" s="7">
        <v>8.592</v>
      </c>
      <c r="Q125" s="8">
        <v>3665.24</v>
      </c>
      <c r="R125" s="7">
        <v>434.96</v>
      </c>
      <c r="S125" s="7">
        <v>382.261</v>
      </c>
      <c r="T125" s="6"/>
      <c r="U125" s="7">
        <v>52.699</v>
      </c>
      <c r="V125" s="8">
        <v>1484053.67</v>
      </c>
      <c r="W125" s="8">
        <v>1304248.7</v>
      </c>
      <c r="X125" s="6"/>
      <c r="Y125" s="8">
        <v>179804.97</v>
      </c>
      <c r="Z125" s="8">
        <v>3604.4</v>
      </c>
      <c r="AA125" s="8">
        <v>3269.9</v>
      </c>
      <c r="AB125" s="6"/>
      <c r="AC125" s="9">
        <v>334.5</v>
      </c>
      <c r="AD125" s="6"/>
      <c r="AE125" s="10">
        <v>450.9</v>
      </c>
      <c r="AF125" s="8"/>
      <c r="AG125" s="8"/>
      <c r="AH125" s="8">
        <v>1467367.19</v>
      </c>
      <c r="AI125" s="8">
        <v>16686.48</v>
      </c>
      <c r="AJ125" s="8">
        <v>1517216.32</v>
      </c>
      <c r="AK125" s="8">
        <v>17221.73</v>
      </c>
      <c r="AL125" s="8">
        <v>-49849.13</v>
      </c>
      <c r="AM125" s="9">
        <v>-535.25</v>
      </c>
      <c r="AN125" s="8">
        <f t="shared" si="1"/>
        <v>-50384.38</v>
      </c>
      <c r="AO125" s="8">
        <v>-15.24</v>
      </c>
      <c r="AP125" s="8">
        <v>-1.6</v>
      </c>
      <c r="AQ125" s="8">
        <v>36.25</v>
      </c>
      <c r="AR125" s="8">
        <v>-457.2</v>
      </c>
      <c r="AS125" s="8">
        <v>-762</v>
      </c>
      <c r="AT125" s="8">
        <v>-1066.8</v>
      </c>
      <c r="AU125" s="8">
        <v>-48</v>
      </c>
      <c r="AV125" s="8">
        <v>-80</v>
      </c>
      <c r="AW125" s="8">
        <v>-112</v>
      </c>
    </row>
    <row r="126" spans="1:49" ht="12" customHeight="1">
      <c r="A126" s="3">
        <v>119</v>
      </c>
      <c r="B126" s="4" t="s">
        <v>141</v>
      </c>
      <c r="C126" s="7">
        <v>715</v>
      </c>
      <c r="D126" s="7">
        <v>625.82</v>
      </c>
      <c r="E126" s="7">
        <v>8.991</v>
      </c>
      <c r="F126" s="7">
        <v>80.188</v>
      </c>
      <c r="G126" s="8">
        <v>3362.6</v>
      </c>
      <c r="H126" s="7">
        <v>312.52</v>
      </c>
      <c r="I126" s="7">
        <v>273.541</v>
      </c>
      <c r="J126" s="7">
        <v>3.93</v>
      </c>
      <c r="K126" s="7">
        <v>35.049</v>
      </c>
      <c r="L126" s="8">
        <v>3362.6</v>
      </c>
      <c r="M126" s="7">
        <v>203.21</v>
      </c>
      <c r="N126" s="7">
        <v>177.864</v>
      </c>
      <c r="O126" s="7">
        <v>2.555</v>
      </c>
      <c r="P126" s="7">
        <v>22.79</v>
      </c>
      <c r="Q126" s="8">
        <v>3665.24</v>
      </c>
      <c r="R126" s="13">
        <v>1230.73</v>
      </c>
      <c r="S126" s="13">
        <v>1077.224</v>
      </c>
      <c r="T126" s="7">
        <v>15.477</v>
      </c>
      <c r="U126" s="7">
        <v>138.029</v>
      </c>
      <c r="V126" s="8">
        <v>4199952.18</v>
      </c>
      <c r="W126" s="8">
        <v>3676102.65</v>
      </c>
      <c r="X126" s="8">
        <v>52816.76</v>
      </c>
      <c r="Y126" s="8">
        <v>471032.77</v>
      </c>
      <c r="Z126" s="8">
        <v>10215.6</v>
      </c>
      <c r="AA126" s="8">
        <v>9194.3</v>
      </c>
      <c r="AB126" s="10">
        <v>132.1</v>
      </c>
      <c r="AC126" s="9">
        <v>889.2</v>
      </c>
      <c r="AD126" s="6"/>
      <c r="AE126" s="12">
        <v>1178.1</v>
      </c>
      <c r="AF126" s="8">
        <v>58907.78</v>
      </c>
      <c r="AG126" s="8"/>
      <c r="AH126" s="8">
        <v>4100044.13</v>
      </c>
      <c r="AI126" s="8">
        <v>41000.27</v>
      </c>
      <c r="AJ126" s="8">
        <v>4218407.02</v>
      </c>
      <c r="AK126" s="8">
        <v>42126.77</v>
      </c>
      <c r="AL126" s="8">
        <v>-118362.89</v>
      </c>
      <c r="AM126" s="8">
        <v>-1126.5</v>
      </c>
      <c r="AN126" s="8">
        <f t="shared" si="1"/>
        <v>-119489.39</v>
      </c>
      <c r="AO126" s="8">
        <v>-12.87</v>
      </c>
      <c r="AP126" s="8">
        <v>-1.27</v>
      </c>
      <c r="AQ126" s="8">
        <v>102.56</v>
      </c>
      <c r="AR126" s="8">
        <v>-386.09999999999997</v>
      </c>
      <c r="AS126" s="8">
        <v>-643.5</v>
      </c>
      <c r="AT126" s="8">
        <v>-900.9</v>
      </c>
      <c r="AU126" s="8">
        <v>-38.1</v>
      </c>
      <c r="AV126" s="8">
        <v>-63.5</v>
      </c>
      <c r="AW126" s="8">
        <v>-88.9</v>
      </c>
    </row>
    <row r="127" spans="1:49" ht="12" customHeight="1">
      <c r="A127" s="3">
        <v>120</v>
      </c>
      <c r="B127" s="4" t="s">
        <v>142</v>
      </c>
      <c r="C127" s="7">
        <v>344.67</v>
      </c>
      <c r="D127" s="7">
        <v>314.87300000000005</v>
      </c>
      <c r="E127" s="6">
        <v>0</v>
      </c>
      <c r="F127" s="7">
        <v>29.796999999999997</v>
      </c>
      <c r="G127" s="8">
        <v>3362.6</v>
      </c>
      <c r="H127" s="7">
        <v>194.14999999999998</v>
      </c>
      <c r="I127" s="7">
        <v>177.36599999999999</v>
      </c>
      <c r="J127" s="6">
        <v>0</v>
      </c>
      <c r="K127" s="7">
        <v>16.784</v>
      </c>
      <c r="L127" s="8">
        <v>3362.6</v>
      </c>
      <c r="M127" s="7">
        <v>79.65</v>
      </c>
      <c r="N127" s="7">
        <v>72.764</v>
      </c>
      <c r="O127" s="6"/>
      <c r="P127" s="7">
        <v>6.886</v>
      </c>
      <c r="Q127" s="8">
        <v>3665.24</v>
      </c>
      <c r="R127" s="7">
        <v>618.47</v>
      </c>
      <c r="S127" s="7">
        <v>565.001</v>
      </c>
      <c r="T127" s="6"/>
      <c r="U127" s="7">
        <v>53.469</v>
      </c>
      <c r="V127" s="8">
        <v>2103772.5</v>
      </c>
      <c r="W127" s="8">
        <v>1921893.35</v>
      </c>
      <c r="X127" s="6"/>
      <c r="Y127" s="8">
        <v>181879.15</v>
      </c>
      <c r="Z127" s="8">
        <v>4668.8</v>
      </c>
      <c r="AA127" s="8">
        <v>4337.7</v>
      </c>
      <c r="AB127" s="6"/>
      <c r="AC127" s="9">
        <v>331.1</v>
      </c>
      <c r="AD127" s="6"/>
      <c r="AE127" s="10">
        <v>410.5</v>
      </c>
      <c r="AF127" s="8"/>
      <c r="AG127" s="8"/>
      <c r="AH127" s="8">
        <v>2090874.07</v>
      </c>
      <c r="AI127" s="8">
        <v>12898.43</v>
      </c>
      <c r="AJ127" s="8">
        <v>2092875.95</v>
      </c>
      <c r="AK127" s="8">
        <v>12910.78</v>
      </c>
      <c r="AL127" s="8">
        <v>-2001.88</v>
      </c>
      <c r="AM127" s="9">
        <v>-12.35</v>
      </c>
      <c r="AN127" s="8">
        <f t="shared" si="1"/>
        <v>-2014.23</v>
      </c>
      <c r="AO127" s="8">
        <v>-0.46</v>
      </c>
      <c r="AP127" s="8">
        <v>-0.04</v>
      </c>
      <c r="AQ127" s="8">
        <v>51.54</v>
      </c>
      <c r="AR127" s="8">
        <v>-13.8</v>
      </c>
      <c r="AS127" s="8">
        <v>-23</v>
      </c>
      <c r="AT127" s="8">
        <v>-32.2</v>
      </c>
      <c r="AU127" s="8">
        <v>-1.2</v>
      </c>
      <c r="AV127" s="8">
        <v>-2</v>
      </c>
      <c r="AW127" s="8">
        <v>-2.8000000000000003</v>
      </c>
    </row>
    <row r="128" spans="1:49" ht="12" customHeight="1">
      <c r="A128" s="3">
        <v>121</v>
      </c>
      <c r="B128" s="4" t="s">
        <v>143</v>
      </c>
      <c r="C128" s="7">
        <v>253.82</v>
      </c>
      <c r="D128" s="7">
        <v>227.63</v>
      </c>
      <c r="E128" s="6">
        <v>0</v>
      </c>
      <c r="F128" s="7">
        <v>26.190000000000005</v>
      </c>
      <c r="G128" s="8">
        <v>3362.6</v>
      </c>
      <c r="H128" s="7">
        <v>114.42</v>
      </c>
      <c r="I128" s="7">
        <v>102.616</v>
      </c>
      <c r="J128" s="6">
        <v>0</v>
      </c>
      <c r="K128" s="7">
        <v>11.804</v>
      </c>
      <c r="L128" s="8">
        <v>3362.6</v>
      </c>
      <c r="M128" s="7">
        <v>73.28</v>
      </c>
      <c r="N128" s="7">
        <v>65.719</v>
      </c>
      <c r="O128" s="6"/>
      <c r="P128" s="7">
        <v>7.561</v>
      </c>
      <c r="Q128" s="8">
        <v>3665.24</v>
      </c>
      <c r="R128" s="7">
        <v>441.52</v>
      </c>
      <c r="S128" s="7">
        <v>395.966</v>
      </c>
      <c r="T128" s="6"/>
      <c r="U128" s="7">
        <v>45.554</v>
      </c>
      <c r="V128" s="8">
        <v>1506832.6099999999</v>
      </c>
      <c r="W128" s="8">
        <v>1351364.7</v>
      </c>
      <c r="X128" s="6"/>
      <c r="Y128" s="8">
        <v>155467.91</v>
      </c>
      <c r="Z128" s="8">
        <v>2599.8</v>
      </c>
      <c r="AA128" s="8">
        <v>2344.2</v>
      </c>
      <c r="AB128" s="6"/>
      <c r="AC128" s="9">
        <v>255.6</v>
      </c>
      <c r="AD128" s="6"/>
      <c r="AE128" s="9">
        <v>269.69</v>
      </c>
      <c r="AF128" s="8"/>
      <c r="AG128" s="8"/>
      <c r="AH128" s="8">
        <v>1491547.74</v>
      </c>
      <c r="AI128" s="8">
        <v>15284.87</v>
      </c>
      <c r="AJ128" s="8">
        <v>1619471.97</v>
      </c>
      <c r="AK128" s="8">
        <v>16601.08</v>
      </c>
      <c r="AL128" s="8">
        <v>-127924.23</v>
      </c>
      <c r="AM128" s="8">
        <v>-1316.21</v>
      </c>
      <c r="AN128" s="8">
        <f t="shared" si="1"/>
        <v>-129240.44</v>
      </c>
      <c r="AO128" s="8">
        <v>-54.57</v>
      </c>
      <c r="AP128" s="8">
        <v>-5.15</v>
      </c>
      <c r="AQ128" s="8">
        <v>36.79</v>
      </c>
      <c r="AR128" s="8">
        <v>-1637.1</v>
      </c>
      <c r="AS128" s="8">
        <v>-2728.5</v>
      </c>
      <c r="AT128" s="8">
        <v>-3819.9</v>
      </c>
      <c r="AU128" s="8">
        <v>-154.5</v>
      </c>
      <c r="AV128" s="8">
        <v>-257.5</v>
      </c>
      <c r="AW128" s="8">
        <v>-360.5</v>
      </c>
    </row>
    <row r="129" spans="1:49" ht="12" customHeight="1">
      <c r="A129" s="3">
        <v>122</v>
      </c>
      <c r="B129" s="4" t="s">
        <v>144</v>
      </c>
      <c r="C129" s="7">
        <v>241.21</v>
      </c>
      <c r="D129" s="7">
        <v>218.24599999999998</v>
      </c>
      <c r="E129" s="6">
        <v>0</v>
      </c>
      <c r="F129" s="7">
        <v>22.964</v>
      </c>
      <c r="G129" s="8">
        <v>3362.6</v>
      </c>
      <c r="H129" s="7">
        <v>106.66</v>
      </c>
      <c r="I129" s="7">
        <v>96.506</v>
      </c>
      <c r="J129" s="6">
        <v>0</v>
      </c>
      <c r="K129" s="7">
        <v>10.154</v>
      </c>
      <c r="L129" s="8">
        <v>3362.6</v>
      </c>
      <c r="M129" s="7">
        <v>76.86</v>
      </c>
      <c r="N129" s="7">
        <v>69.543</v>
      </c>
      <c r="O129" s="6"/>
      <c r="P129" s="7">
        <v>7.317</v>
      </c>
      <c r="Q129" s="8">
        <v>3665.24</v>
      </c>
      <c r="R129" s="7">
        <v>424.73</v>
      </c>
      <c r="S129" s="7">
        <v>384.295</v>
      </c>
      <c r="T129" s="6"/>
      <c r="U129" s="7">
        <v>40.435</v>
      </c>
      <c r="V129" s="8">
        <v>1451458.01</v>
      </c>
      <c r="W129" s="8">
        <v>1313275.3</v>
      </c>
      <c r="X129" s="6"/>
      <c r="Y129" s="8">
        <v>138182.71</v>
      </c>
      <c r="Z129" s="8">
        <v>2599.7</v>
      </c>
      <c r="AA129" s="8">
        <v>2555.6</v>
      </c>
      <c r="AB129" s="6"/>
      <c r="AC129" s="9">
        <v>44.1</v>
      </c>
      <c r="AD129" s="6"/>
      <c r="AE129" s="10">
        <v>268.9</v>
      </c>
      <c r="AF129" s="8"/>
      <c r="AG129" s="8"/>
      <c r="AH129" s="8">
        <v>1449113.95</v>
      </c>
      <c r="AI129" s="8">
        <v>2344.06</v>
      </c>
      <c r="AJ129" s="8">
        <v>1577662.86</v>
      </c>
      <c r="AK129" s="8">
        <v>2551.96</v>
      </c>
      <c r="AL129" s="8">
        <v>-128548.91</v>
      </c>
      <c r="AM129" s="9">
        <v>-207.9</v>
      </c>
      <c r="AN129" s="8">
        <f t="shared" si="1"/>
        <v>-128756.81</v>
      </c>
      <c r="AO129" s="8">
        <v>-50.3</v>
      </c>
      <c r="AP129" s="8">
        <v>-4.71</v>
      </c>
      <c r="AQ129" s="8">
        <v>35.39</v>
      </c>
      <c r="AR129" s="8">
        <v>-1509</v>
      </c>
      <c r="AS129" s="8">
        <v>-2515</v>
      </c>
      <c r="AT129" s="8">
        <v>-3521</v>
      </c>
      <c r="AU129" s="8">
        <v>-141.3</v>
      </c>
      <c r="AV129" s="8">
        <v>-235.5</v>
      </c>
      <c r="AW129" s="8">
        <v>-329.7</v>
      </c>
    </row>
    <row r="130" spans="1:49" ht="12" customHeight="1">
      <c r="A130" s="3">
        <v>123</v>
      </c>
      <c r="B130" s="4" t="s">
        <v>145</v>
      </c>
      <c r="C130" s="7">
        <v>373.85</v>
      </c>
      <c r="D130" s="7">
        <v>338.881</v>
      </c>
      <c r="E130" s="7">
        <v>3.905</v>
      </c>
      <c r="F130" s="7">
        <v>31.064</v>
      </c>
      <c r="G130" s="8">
        <v>3362.6</v>
      </c>
      <c r="H130" s="7">
        <v>158.69</v>
      </c>
      <c r="I130" s="7">
        <v>143.847</v>
      </c>
      <c r="J130" s="7">
        <v>1.658</v>
      </c>
      <c r="K130" s="7">
        <v>13.184</v>
      </c>
      <c r="L130" s="8">
        <v>3362.6</v>
      </c>
      <c r="M130" s="7">
        <v>104.91</v>
      </c>
      <c r="N130" s="7">
        <v>95.098</v>
      </c>
      <c r="O130" s="7">
        <v>1.096</v>
      </c>
      <c r="P130" s="7">
        <v>8.716</v>
      </c>
      <c r="Q130" s="8">
        <v>3665.24</v>
      </c>
      <c r="R130" s="7">
        <v>637.45</v>
      </c>
      <c r="S130" s="7">
        <v>577.826</v>
      </c>
      <c r="T130" s="7">
        <v>6.659</v>
      </c>
      <c r="U130" s="7">
        <v>52.965</v>
      </c>
      <c r="V130" s="8">
        <v>2175239.33</v>
      </c>
      <c r="W130" s="8">
        <v>1971779.53</v>
      </c>
      <c r="X130" s="8">
        <v>22722.78</v>
      </c>
      <c r="Y130" s="8">
        <v>180737.02</v>
      </c>
      <c r="Z130" s="8">
        <v>4491.8</v>
      </c>
      <c r="AA130" s="8">
        <v>4339</v>
      </c>
      <c r="AB130" s="5">
        <v>50</v>
      </c>
      <c r="AC130" s="9">
        <v>102.8</v>
      </c>
      <c r="AD130" s="6"/>
      <c r="AE130" s="10">
        <v>397.7</v>
      </c>
      <c r="AF130" s="8">
        <v>24733.46</v>
      </c>
      <c r="AG130" s="8"/>
      <c r="AH130" s="8">
        <v>2146369.5</v>
      </c>
      <c r="AI130" s="8">
        <v>4136.37</v>
      </c>
      <c r="AJ130" s="8">
        <v>2270869.49</v>
      </c>
      <c r="AK130" s="8">
        <v>4376.1</v>
      </c>
      <c r="AL130" s="8">
        <v>-124499.99</v>
      </c>
      <c r="AM130" s="9">
        <v>-239.73</v>
      </c>
      <c r="AN130" s="8">
        <f t="shared" si="1"/>
        <v>-124739.72</v>
      </c>
      <c r="AO130" s="8">
        <v>-28.69</v>
      </c>
      <c r="AP130" s="8">
        <v>-2.33</v>
      </c>
      <c r="AQ130" s="8">
        <v>53.12</v>
      </c>
      <c r="AR130" s="8">
        <v>-860.7</v>
      </c>
      <c r="AS130" s="8">
        <v>-1434.5</v>
      </c>
      <c r="AT130" s="8">
        <v>-2008.3000000000002</v>
      </c>
      <c r="AU130" s="8">
        <v>-69.9</v>
      </c>
      <c r="AV130" s="8">
        <v>-116.5</v>
      </c>
      <c r="AW130" s="8">
        <v>-163.1</v>
      </c>
    </row>
    <row r="131" spans="1:49" ht="12" customHeight="1">
      <c r="A131" s="3">
        <v>124</v>
      </c>
      <c r="B131" s="4" t="s">
        <v>146</v>
      </c>
      <c r="C131" s="7">
        <v>552.47</v>
      </c>
      <c r="D131" s="7">
        <v>451.09700000000004</v>
      </c>
      <c r="E131" s="6">
        <v>0</v>
      </c>
      <c r="F131" s="7">
        <v>101.37299999999999</v>
      </c>
      <c r="G131" s="8">
        <v>3362.6</v>
      </c>
      <c r="H131" s="7">
        <v>235.43</v>
      </c>
      <c r="I131" s="7">
        <v>192.092</v>
      </c>
      <c r="J131" s="6">
        <v>0</v>
      </c>
      <c r="K131" s="7">
        <v>43.338</v>
      </c>
      <c r="L131" s="8">
        <v>3362.6</v>
      </c>
      <c r="M131" s="7">
        <v>161.12</v>
      </c>
      <c r="N131" s="7">
        <v>131.555</v>
      </c>
      <c r="O131" s="6"/>
      <c r="P131" s="7">
        <v>29.565</v>
      </c>
      <c r="Q131" s="8">
        <v>3665.24</v>
      </c>
      <c r="R131" s="7">
        <v>949.02</v>
      </c>
      <c r="S131" s="7">
        <v>774.744</v>
      </c>
      <c r="T131" s="6"/>
      <c r="U131" s="7">
        <v>174.276</v>
      </c>
      <c r="V131" s="8">
        <v>3239936.01</v>
      </c>
      <c r="W131" s="8">
        <v>2644968.78</v>
      </c>
      <c r="X131" s="6"/>
      <c r="Y131" s="8">
        <v>594967.23</v>
      </c>
      <c r="Z131" s="8">
        <v>4136.8</v>
      </c>
      <c r="AA131" s="8">
        <v>4136.8</v>
      </c>
      <c r="AB131" s="6"/>
      <c r="AC131" s="6"/>
      <c r="AD131" s="6"/>
      <c r="AE131" s="10">
        <v>929.7</v>
      </c>
      <c r="AF131" s="8"/>
      <c r="AG131" s="8"/>
      <c r="AH131" s="8">
        <v>3239936.01</v>
      </c>
      <c r="AI131" s="8"/>
      <c r="AJ131" s="8">
        <v>3363007.89</v>
      </c>
      <c r="AK131" s="8"/>
      <c r="AL131" s="8">
        <v>-123071.88</v>
      </c>
      <c r="AM131" s="6"/>
      <c r="AN131" s="8">
        <f t="shared" si="1"/>
        <v>-123071.88</v>
      </c>
      <c r="AO131" s="8">
        <v>-29.75</v>
      </c>
      <c r="AP131" s="8"/>
      <c r="AQ131" s="8">
        <v>79.09</v>
      </c>
      <c r="AR131" s="8">
        <v>-892.5</v>
      </c>
      <c r="AS131" s="8">
        <v>-1487.5</v>
      </c>
      <c r="AT131" s="8">
        <v>-2082.5</v>
      </c>
      <c r="AU131" s="8" t="s">
        <v>242</v>
      </c>
      <c r="AV131" s="8" t="s">
        <v>242</v>
      </c>
      <c r="AW131" s="8" t="s">
        <v>242</v>
      </c>
    </row>
    <row r="132" spans="1:49" ht="12" customHeight="1">
      <c r="A132" s="3">
        <v>125</v>
      </c>
      <c r="B132" s="4" t="s">
        <v>147</v>
      </c>
      <c r="C132" s="7">
        <v>398.49</v>
      </c>
      <c r="D132" s="7">
        <v>362.84099999999995</v>
      </c>
      <c r="E132" s="6">
        <v>0</v>
      </c>
      <c r="F132" s="7">
        <v>35.649</v>
      </c>
      <c r="G132" s="8">
        <v>3362.6</v>
      </c>
      <c r="H132" s="7">
        <v>137.51</v>
      </c>
      <c r="I132" s="7">
        <v>125.20899999999999</v>
      </c>
      <c r="J132" s="6">
        <v>0</v>
      </c>
      <c r="K132" s="7">
        <v>12.300999999999998</v>
      </c>
      <c r="L132" s="8">
        <v>3362.6</v>
      </c>
      <c r="M132" s="7">
        <v>19.11</v>
      </c>
      <c r="N132" s="7">
        <v>17.4</v>
      </c>
      <c r="O132" s="6"/>
      <c r="P132" s="7">
        <v>1.71</v>
      </c>
      <c r="Q132" s="8">
        <v>3665.24</v>
      </c>
      <c r="R132" s="7">
        <v>555.11</v>
      </c>
      <c r="S132" s="7">
        <v>505.449</v>
      </c>
      <c r="T132" s="6"/>
      <c r="U132" s="7">
        <v>49.661</v>
      </c>
      <c r="V132" s="8">
        <v>1872396.33</v>
      </c>
      <c r="W132" s="8">
        <v>1704889.8</v>
      </c>
      <c r="X132" s="6"/>
      <c r="Y132" s="8">
        <v>167506.53</v>
      </c>
      <c r="Z132" s="8">
        <v>4566.2</v>
      </c>
      <c r="AA132" s="8">
        <v>4116.2</v>
      </c>
      <c r="AB132" s="6"/>
      <c r="AC132" s="9">
        <v>450</v>
      </c>
      <c r="AD132" s="6"/>
      <c r="AE132" s="10">
        <v>404.4</v>
      </c>
      <c r="AF132" s="8"/>
      <c r="AG132" s="8"/>
      <c r="AH132" s="8">
        <v>1855888.53</v>
      </c>
      <c r="AI132" s="8">
        <v>16507.81</v>
      </c>
      <c r="AJ132" s="8">
        <v>2326537.97</v>
      </c>
      <c r="AK132" s="8">
        <v>20693.55</v>
      </c>
      <c r="AL132" s="8">
        <v>-470649.44</v>
      </c>
      <c r="AM132" s="8">
        <v>-4185.75</v>
      </c>
      <c r="AN132" s="8">
        <f t="shared" si="1"/>
        <v>-474835.19</v>
      </c>
      <c r="AO132" s="8">
        <v>-114.34</v>
      </c>
      <c r="AP132" s="8">
        <v>-9.3</v>
      </c>
      <c r="AQ132" s="8">
        <v>46.26</v>
      </c>
      <c r="AR132" s="8">
        <v>-3430.2000000000003</v>
      </c>
      <c r="AS132" s="8">
        <v>-5717</v>
      </c>
      <c r="AT132" s="8">
        <v>-8003.8</v>
      </c>
      <c r="AU132" s="8">
        <v>-279</v>
      </c>
      <c r="AV132" s="8">
        <v>-465.00000000000006</v>
      </c>
      <c r="AW132" s="8">
        <v>-651</v>
      </c>
    </row>
    <row r="133" spans="1:49" ht="12" customHeight="1">
      <c r="A133" s="3">
        <v>126</v>
      </c>
      <c r="B133" s="4" t="s">
        <v>148</v>
      </c>
      <c r="C133" s="7">
        <v>361.11</v>
      </c>
      <c r="D133" s="7">
        <v>326.138</v>
      </c>
      <c r="E133" s="7">
        <v>3.788</v>
      </c>
      <c r="F133" s="7">
        <v>31.183999999999997</v>
      </c>
      <c r="G133" s="8">
        <v>3362.6</v>
      </c>
      <c r="H133" s="7">
        <v>151.87</v>
      </c>
      <c r="I133" s="7">
        <v>137.172</v>
      </c>
      <c r="J133" s="7">
        <v>1.592</v>
      </c>
      <c r="K133" s="7">
        <v>13.107</v>
      </c>
      <c r="L133" s="8">
        <v>3362.6</v>
      </c>
      <c r="M133" s="7">
        <v>108.63</v>
      </c>
      <c r="N133" s="7">
        <v>98.116</v>
      </c>
      <c r="O133" s="7">
        <v>1.139</v>
      </c>
      <c r="P133" s="7">
        <v>9.375</v>
      </c>
      <c r="Q133" s="8">
        <v>3665.24</v>
      </c>
      <c r="R133" s="7">
        <v>621.61</v>
      </c>
      <c r="S133" s="7">
        <v>561.426</v>
      </c>
      <c r="T133" s="7">
        <v>6.519</v>
      </c>
      <c r="U133" s="7">
        <v>53.665</v>
      </c>
      <c r="V133" s="8">
        <v>2123101.5700000003</v>
      </c>
      <c r="W133" s="8">
        <v>1917545.26</v>
      </c>
      <c r="X133" s="8">
        <v>22265.55</v>
      </c>
      <c r="Y133" s="8">
        <v>183290.76</v>
      </c>
      <c r="Z133" s="8">
        <v>4604.8</v>
      </c>
      <c r="AA133" s="8">
        <v>4195.8</v>
      </c>
      <c r="AB133" s="6">
        <v>48.7</v>
      </c>
      <c r="AC133" s="9">
        <v>360.3</v>
      </c>
      <c r="AD133" s="6"/>
      <c r="AE133" s="10">
        <v>400.9</v>
      </c>
      <c r="AF133" s="8">
        <v>24195.28</v>
      </c>
      <c r="AG133" s="8"/>
      <c r="AH133" s="8">
        <v>2084564.81</v>
      </c>
      <c r="AI133" s="8">
        <v>14341.48</v>
      </c>
      <c r="AJ133" s="8">
        <v>2175224.2</v>
      </c>
      <c r="AK133" s="8">
        <v>14959.81</v>
      </c>
      <c r="AL133" s="8">
        <v>-90659.39</v>
      </c>
      <c r="AM133" s="9">
        <v>-618.33</v>
      </c>
      <c r="AN133" s="8">
        <f t="shared" si="1"/>
        <v>-91277.72</v>
      </c>
      <c r="AO133" s="8">
        <v>-21.61</v>
      </c>
      <c r="AP133" s="8">
        <v>-1.72</v>
      </c>
      <c r="AQ133" s="8">
        <v>51.8</v>
      </c>
      <c r="AR133" s="8">
        <v>-648.3</v>
      </c>
      <c r="AS133" s="8">
        <v>-1080.5</v>
      </c>
      <c r="AT133" s="8">
        <v>-1512.7</v>
      </c>
      <c r="AU133" s="8">
        <v>-51.6</v>
      </c>
      <c r="AV133" s="8">
        <v>-86</v>
      </c>
      <c r="AW133" s="8">
        <v>-120.39999999999999</v>
      </c>
    </row>
    <row r="134" spans="1:49" ht="12" customHeight="1">
      <c r="A134" s="3">
        <v>127</v>
      </c>
      <c r="B134" s="4" t="s">
        <v>149</v>
      </c>
      <c r="C134" s="7">
        <v>608.1300000000001</v>
      </c>
      <c r="D134" s="7">
        <v>557.145</v>
      </c>
      <c r="E134" s="6">
        <v>0</v>
      </c>
      <c r="F134" s="7">
        <v>50.985</v>
      </c>
      <c r="G134" s="8">
        <v>3362.6</v>
      </c>
      <c r="H134" s="7">
        <v>221.54</v>
      </c>
      <c r="I134" s="7">
        <v>202.982</v>
      </c>
      <c r="J134" s="6">
        <v>0</v>
      </c>
      <c r="K134" s="7">
        <v>18.558</v>
      </c>
      <c r="L134" s="8">
        <v>3362.6</v>
      </c>
      <c r="M134" s="7">
        <v>77.93</v>
      </c>
      <c r="N134" s="7">
        <v>71.404</v>
      </c>
      <c r="O134" s="6"/>
      <c r="P134" s="7">
        <v>6.526</v>
      </c>
      <c r="Q134" s="8">
        <v>3665.24</v>
      </c>
      <c r="R134" s="7">
        <v>907.6</v>
      </c>
      <c r="S134" s="7">
        <v>831.531</v>
      </c>
      <c r="T134" s="6"/>
      <c r="U134" s="7">
        <v>76.069</v>
      </c>
      <c r="V134" s="8">
        <v>3075480.49</v>
      </c>
      <c r="W134" s="8">
        <v>2817714.93</v>
      </c>
      <c r="X134" s="6"/>
      <c r="Y134" s="8">
        <v>257765.56</v>
      </c>
      <c r="Z134" s="8">
        <v>6185.4</v>
      </c>
      <c r="AA134" s="8">
        <v>5928.3</v>
      </c>
      <c r="AB134" s="6"/>
      <c r="AC134" s="9">
        <v>257.1</v>
      </c>
      <c r="AD134" s="6"/>
      <c r="AE134" s="10">
        <v>541.8</v>
      </c>
      <c r="AF134" s="8"/>
      <c r="AG134" s="8"/>
      <c r="AH134" s="8">
        <v>3064766.3</v>
      </c>
      <c r="AI134" s="8">
        <v>10714.19</v>
      </c>
      <c r="AJ134" s="8">
        <v>3221892</v>
      </c>
      <c r="AK134" s="8">
        <v>11267.88</v>
      </c>
      <c r="AL134" s="8">
        <v>-157125.7</v>
      </c>
      <c r="AM134" s="9">
        <v>-553.69</v>
      </c>
      <c r="AN134" s="8">
        <f t="shared" si="1"/>
        <v>-157679.39</v>
      </c>
      <c r="AO134" s="8">
        <v>-26.5</v>
      </c>
      <c r="AP134" s="8">
        <v>-2.15</v>
      </c>
      <c r="AQ134" s="8">
        <v>75.63</v>
      </c>
      <c r="AR134" s="8">
        <v>-795</v>
      </c>
      <c r="AS134" s="8">
        <v>-1325</v>
      </c>
      <c r="AT134" s="8">
        <v>-1855</v>
      </c>
      <c r="AU134" s="8">
        <v>-64.5</v>
      </c>
      <c r="AV134" s="8">
        <v>-107.5</v>
      </c>
      <c r="AW134" s="8">
        <v>-150.5</v>
      </c>
    </row>
    <row r="135" spans="1:49" ht="12" customHeight="1">
      <c r="A135" s="3">
        <v>128</v>
      </c>
      <c r="B135" s="4" t="s">
        <v>150</v>
      </c>
      <c r="C135" s="7">
        <v>516.059</v>
      </c>
      <c r="D135" s="7">
        <v>373.30499999999995</v>
      </c>
      <c r="E135" s="7">
        <v>106.15</v>
      </c>
      <c r="F135" s="7">
        <v>36.604</v>
      </c>
      <c r="G135" s="8">
        <v>3362.6</v>
      </c>
      <c r="H135" s="7">
        <v>254.513</v>
      </c>
      <c r="I135" s="7">
        <v>184.109</v>
      </c>
      <c r="J135" s="7">
        <v>52.353</v>
      </c>
      <c r="K135" s="7">
        <v>18.052</v>
      </c>
      <c r="L135" s="8">
        <v>3362.6</v>
      </c>
      <c r="M135" s="7">
        <v>126.166</v>
      </c>
      <c r="N135" s="7">
        <v>91.265</v>
      </c>
      <c r="O135" s="7">
        <v>25.952</v>
      </c>
      <c r="P135" s="7">
        <v>8.949</v>
      </c>
      <c r="Q135" s="8">
        <v>3665.24</v>
      </c>
      <c r="R135" s="7">
        <v>896.738</v>
      </c>
      <c r="S135" s="7">
        <v>648.678</v>
      </c>
      <c r="T135" s="7">
        <v>184.455</v>
      </c>
      <c r="U135" s="7">
        <v>63.605</v>
      </c>
      <c r="V135" s="8">
        <v>3053554.0799999996</v>
      </c>
      <c r="W135" s="8">
        <v>2208865.26</v>
      </c>
      <c r="X135" s="8">
        <v>628101.94</v>
      </c>
      <c r="Y135" s="8">
        <v>216586.88</v>
      </c>
      <c r="Z135" s="8">
        <v>4746.8</v>
      </c>
      <c r="AA135" s="8">
        <v>3630.6</v>
      </c>
      <c r="AB135" s="12">
        <v>1032.4</v>
      </c>
      <c r="AC135" s="9">
        <v>83.8</v>
      </c>
      <c r="AD135" s="6"/>
      <c r="AE135" s="5">
        <v>356</v>
      </c>
      <c r="AF135" s="8">
        <v>675218.03</v>
      </c>
      <c r="AG135" s="8"/>
      <c r="AH135" s="8">
        <v>2374512.43</v>
      </c>
      <c r="AI135" s="8">
        <v>3823.62</v>
      </c>
      <c r="AJ135" s="8">
        <v>2640915.55</v>
      </c>
      <c r="AK135" s="8">
        <v>4252.66</v>
      </c>
      <c r="AL135" s="8">
        <v>-266403.12</v>
      </c>
      <c r="AM135" s="9">
        <v>-429.04</v>
      </c>
      <c r="AN135" s="8">
        <f t="shared" si="1"/>
        <v>-266832.16</v>
      </c>
      <c r="AO135" s="8">
        <v>-73.38</v>
      </c>
      <c r="AP135" s="8">
        <v>-5.12</v>
      </c>
      <c r="AQ135" s="8">
        <v>74.73</v>
      </c>
      <c r="AR135" s="8">
        <v>-2201.3999999999996</v>
      </c>
      <c r="AS135" s="8">
        <v>-3669</v>
      </c>
      <c r="AT135" s="8">
        <v>-5136.599999999999</v>
      </c>
      <c r="AU135" s="8">
        <v>-153.6</v>
      </c>
      <c r="AV135" s="8">
        <v>-256</v>
      </c>
      <c r="AW135" s="8">
        <v>-358.40000000000003</v>
      </c>
    </row>
    <row r="136" spans="1:49" ht="12" customHeight="1">
      <c r="A136" s="3">
        <v>129</v>
      </c>
      <c r="B136" s="4" t="s">
        <v>151</v>
      </c>
      <c r="C136" s="7">
        <v>383.57</v>
      </c>
      <c r="D136" s="7">
        <v>335.321</v>
      </c>
      <c r="E136" s="6">
        <v>0</v>
      </c>
      <c r="F136" s="7">
        <v>48.248999999999995</v>
      </c>
      <c r="G136" s="8">
        <v>3362.6</v>
      </c>
      <c r="H136" s="7">
        <v>166.03</v>
      </c>
      <c r="I136" s="7">
        <v>145.15</v>
      </c>
      <c r="J136" s="6">
        <v>0</v>
      </c>
      <c r="K136" s="7">
        <v>20.880000000000003</v>
      </c>
      <c r="L136" s="8">
        <v>3362.6</v>
      </c>
      <c r="M136" s="7">
        <v>111.64</v>
      </c>
      <c r="N136" s="7">
        <v>97.6</v>
      </c>
      <c r="O136" s="6"/>
      <c r="P136" s="7">
        <v>14.04</v>
      </c>
      <c r="Q136" s="8">
        <v>3665.24</v>
      </c>
      <c r="R136" s="7">
        <v>661.24</v>
      </c>
      <c r="S136" s="7">
        <v>578.071</v>
      </c>
      <c r="T136" s="6"/>
      <c r="U136" s="7">
        <v>83.169</v>
      </c>
      <c r="V136" s="8">
        <v>2257272.35</v>
      </c>
      <c r="W136" s="8">
        <v>1973358.5</v>
      </c>
      <c r="X136" s="6"/>
      <c r="Y136" s="8">
        <v>283913.85</v>
      </c>
      <c r="Z136" s="8">
        <v>4746.6</v>
      </c>
      <c r="AA136" s="8">
        <v>4346.1</v>
      </c>
      <c r="AB136" s="6"/>
      <c r="AC136" s="9">
        <v>400.5</v>
      </c>
      <c r="AD136" s="6"/>
      <c r="AE136" s="10">
        <v>625.2</v>
      </c>
      <c r="AF136" s="8"/>
      <c r="AG136" s="8"/>
      <c r="AH136" s="8">
        <v>2233316.78</v>
      </c>
      <c r="AI136" s="8">
        <v>23955.57</v>
      </c>
      <c r="AJ136" s="8">
        <v>2327478.44</v>
      </c>
      <c r="AK136" s="8">
        <v>24996.8</v>
      </c>
      <c r="AL136" s="8">
        <v>-94161.66</v>
      </c>
      <c r="AM136" s="8">
        <v>-1041.23</v>
      </c>
      <c r="AN136" s="8">
        <f t="shared" si="1"/>
        <v>-95202.89</v>
      </c>
      <c r="AO136" s="8">
        <v>-21.67</v>
      </c>
      <c r="AP136" s="8">
        <v>-2.6</v>
      </c>
      <c r="AQ136" s="8">
        <v>55.1</v>
      </c>
      <c r="AR136" s="8">
        <v>-650.1</v>
      </c>
      <c r="AS136" s="8">
        <v>-1083.5</v>
      </c>
      <c r="AT136" s="8">
        <v>-1516.9</v>
      </c>
      <c r="AU136" s="8">
        <v>-78</v>
      </c>
      <c r="AV136" s="8">
        <v>-130</v>
      </c>
      <c r="AW136" s="8">
        <v>-182</v>
      </c>
    </row>
    <row r="137" spans="1:49" ht="12" customHeight="1">
      <c r="A137" s="3">
        <v>130</v>
      </c>
      <c r="B137" s="4" t="s">
        <v>152</v>
      </c>
      <c r="C137" s="7">
        <v>245.88</v>
      </c>
      <c r="D137" s="7">
        <v>220.029</v>
      </c>
      <c r="E137" s="6">
        <v>0</v>
      </c>
      <c r="F137" s="7">
        <v>25.851</v>
      </c>
      <c r="G137" s="8">
        <v>3362.6</v>
      </c>
      <c r="H137" s="7">
        <v>103.48</v>
      </c>
      <c r="I137" s="7">
        <v>92.6</v>
      </c>
      <c r="J137" s="6">
        <v>0</v>
      </c>
      <c r="K137" s="7">
        <v>10.879999999999999</v>
      </c>
      <c r="L137" s="8">
        <v>3362.6</v>
      </c>
      <c r="M137" s="7">
        <v>67.37</v>
      </c>
      <c r="N137" s="7">
        <v>60.287</v>
      </c>
      <c r="O137" s="6"/>
      <c r="P137" s="7">
        <v>7.083</v>
      </c>
      <c r="Q137" s="8">
        <v>3665.24</v>
      </c>
      <c r="R137" s="7">
        <v>416.73</v>
      </c>
      <c r="S137" s="7">
        <v>372.916</v>
      </c>
      <c r="T137" s="6"/>
      <c r="U137" s="7">
        <v>43.814</v>
      </c>
      <c r="V137" s="8">
        <v>1421685.15</v>
      </c>
      <c r="W137" s="8">
        <v>1272214.17</v>
      </c>
      <c r="X137" s="6"/>
      <c r="Y137" s="8">
        <v>149470.98</v>
      </c>
      <c r="Z137" s="8">
        <v>3104.2</v>
      </c>
      <c r="AA137" s="8">
        <v>2825.8</v>
      </c>
      <c r="AB137" s="6"/>
      <c r="AC137" s="9">
        <v>278.4</v>
      </c>
      <c r="AD137" s="6"/>
      <c r="AE137" s="5">
        <v>332</v>
      </c>
      <c r="AF137" s="8"/>
      <c r="AG137" s="8"/>
      <c r="AH137" s="8">
        <v>1408279.85</v>
      </c>
      <c r="AI137" s="8">
        <v>13405.3</v>
      </c>
      <c r="AJ137" s="8">
        <v>1479458.37</v>
      </c>
      <c r="AK137" s="8">
        <v>14082.79</v>
      </c>
      <c r="AL137" s="8">
        <v>-71178.52</v>
      </c>
      <c r="AM137" s="9">
        <v>-677.49</v>
      </c>
      <c r="AN137" s="8">
        <f aca="true" t="shared" si="2" ref="AN137:AN200">AL137+AM137</f>
        <v>-71856.01000000001</v>
      </c>
      <c r="AO137" s="8">
        <v>-25.19</v>
      </c>
      <c r="AP137" s="8">
        <v>-2.43</v>
      </c>
      <c r="AQ137" s="8">
        <v>34.73</v>
      </c>
      <c r="AR137" s="8">
        <v>-755.7</v>
      </c>
      <c r="AS137" s="8">
        <v>-1259.5</v>
      </c>
      <c r="AT137" s="8">
        <v>-1763.3000000000002</v>
      </c>
      <c r="AU137" s="8">
        <v>-72.9</v>
      </c>
      <c r="AV137" s="8">
        <v>-121.50000000000001</v>
      </c>
      <c r="AW137" s="8">
        <v>-170.10000000000002</v>
      </c>
    </row>
    <row r="138" spans="1:49" ht="12" customHeight="1">
      <c r="A138" s="3">
        <v>131</v>
      </c>
      <c r="B138" s="4" t="s">
        <v>153</v>
      </c>
      <c r="C138" s="7">
        <v>346.714</v>
      </c>
      <c r="D138" s="7">
        <v>306.647</v>
      </c>
      <c r="E138" s="6">
        <v>0</v>
      </c>
      <c r="F138" s="7">
        <v>40.06699999999999</v>
      </c>
      <c r="G138" s="8">
        <v>3362.6</v>
      </c>
      <c r="H138" s="7">
        <v>148.39</v>
      </c>
      <c r="I138" s="7">
        <v>131.246</v>
      </c>
      <c r="J138" s="6">
        <v>0</v>
      </c>
      <c r="K138" s="7">
        <v>17.144</v>
      </c>
      <c r="L138" s="8">
        <v>3362.6</v>
      </c>
      <c r="M138" s="7">
        <v>102.84</v>
      </c>
      <c r="N138" s="7">
        <v>90.958</v>
      </c>
      <c r="O138" s="6"/>
      <c r="P138" s="7">
        <v>11.882</v>
      </c>
      <c r="Q138" s="8">
        <v>3665.24</v>
      </c>
      <c r="R138" s="7">
        <v>597.944</v>
      </c>
      <c r="S138" s="7">
        <v>528.852</v>
      </c>
      <c r="T138" s="6"/>
      <c r="U138" s="7">
        <v>69.092</v>
      </c>
      <c r="V138" s="8">
        <v>2041769.9900000002</v>
      </c>
      <c r="W138" s="8">
        <v>1805843.6</v>
      </c>
      <c r="X138" s="6"/>
      <c r="Y138" s="8">
        <v>235926.39</v>
      </c>
      <c r="Z138" s="8">
        <v>5502.8</v>
      </c>
      <c r="AA138" s="8">
        <v>4730</v>
      </c>
      <c r="AB138" s="6"/>
      <c r="AC138" s="9">
        <v>772.8</v>
      </c>
      <c r="AD138" s="6"/>
      <c r="AE138" s="10">
        <v>617.9</v>
      </c>
      <c r="AF138" s="8"/>
      <c r="AG138" s="8"/>
      <c r="AH138" s="8">
        <v>2008637.06</v>
      </c>
      <c r="AI138" s="8">
        <v>33132.93</v>
      </c>
      <c r="AJ138" s="8">
        <v>2173964.08</v>
      </c>
      <c r="AK138" s="8">
        <v>35857.11</v>
      </c>
      <c r="AL138" s="8">
        <v>-165327.02</v>
      </c>
      <c r="AM138" s="8">
        <v>-2724.18</v>
      </c>
      <c r="AN138" s="8">
        <f t="shared" si="2"/>
        <v>-168051.19999999998</v>
      </c>
      <c r="AO138" s="8">
        <v>-34.95</v>
      </c>
      <c r="AP138" s="8">
        <v>-3.53</v>
      </c>
      <c r="AQ138" s="8">
        <v>49.83</v>
      </c>
      <c r="AR138" s="8">
        <v>-1048.5</v>
      </c>
      <c r="AS138" s="8">
        <v>-1747.5000000000002</v>
      </c>
      <c r="AT138" s="8">
        <v>-2446.5</v>
      </c>
      <c r="AU138" s="8">
        <v>-105.89999999999999</v>
      </c>
      <c r="AV138" s="8">
        <v>-176.5</v>
      </c>
      <c r="AW138" s="8">
        <v>-247.1</v>
      </c>
    </row>
    <row r="139" spans="1:49" ht="12" customHeight="1">
      <c r="A139" s="3">
        <v>132</v>
      </c>
      <c r="B139" s="4" t="s">
        <v>154</v>
      </c>
      <c r="C139" s="7">
        <v>41.44</v>
      </c>
      <c r="D139" s="7">
        <v>36.868</v>
      </c>
      <c r="E139" s="6">
        <v>0</v>
      </c>
      <c r="F139" s="7">
        <v>4.572</v>
      </c>
      <c r="G139" s="8">
        <v>3362.6</v>
      </c>
      <c r="H139" s="7">
        <v>26.9</v>
      </c>
      <c r="I139" s="7">
        <v>23.933</v>
      </c>
      <c r="J139" s="6">
        <v>0</v>
      </c>
      <c r="K139" s="7">
        <v>2.967</v>
      </c>
      <c r="L139" s="8">
        <v>3362.6</v>
      </c>
      <c r="M139" s="7">
        <v>13.62</v>
      </c>
      <c r="N139" s="7">
        <v>12.118</v>
      </c>
      <c r="O139" s="6"/>
      <c r="P139" s="7">
        <v>1.502</v>
      </c>
      <c r="Q139" s="8">
        <v>3665.24</v>
      </c>
      <c r="R139" s="7">
        <v>81.96</v>
      </c>
      <c r="S139" s="7">
        <v>72.919</v>
      </c>
      <c r="T139" s="6"/>
      <c r="U139" s="7">
        <v>9.041</v>
      </c>
      <c r="V139" s="8">
        <v>279720.64999999997</v>
      </c>
      <c r="W139" s="8">
        <v>248865.61</v>
      </c>
      <c r="X139" s="6"/>
      <c r="Y139" s="8">
        <v>30855.04</v>
      </c>
      <c r="Z139" s="9">
        <v>417.8</v>
      </c>
      <c r="AA139" s="9">
        <v>417.8</v>
      </c>
      <c r="AB139" s="6"/>
      <c r="AC139" s="6"/>
      <c r="AD139" s="6"/>
      <c r="AE139" s="10">
        <v>51.8</v>
      </c>
      <c r="AF139" s="8"/>
      <c r="AG139" s="8"/>
      <c r="AH139" s="8">
        <v>279720.65</v>
      </c>
      <c r="AI139" s="8"/>
      <c r="AJ139" s="8">
        <v>212579.09</v>
      </c>
      <c r="AK139" s="8"/>
      <c r="AL139" s="8">
        <v>67141.56</v>
      </c>
      <c r="AM139" s="6"/>
      <c r="AN139" s="8">
        <f t="shared" si="2"/>
        <v>67141.56</v>
      </c>
      <c r="AO139" s="8">
        <v>160.7</v>
      </c>
      <c r="AP139" s="8"/>
      <c r="AQ139" s="8">
        <v>6.83</v>
      </c>
      <c r="AR139" s="8">
        <v>4821</v>
      </c>
      <c r="AS139" s="8">
        <v>8034.999999999999</v>
      </c>
      <c r="AT139" s="8">
        <v>11249</v>
      </c>
      <c r="AU139" s="8" t="s">
        <v>242</v>
      </c>
      <c r="AV139" s="8" t="s">
        <v>242</v>
      </c>
      <c r="AW139" s="8" t="s">
        <v>242</v>
      </c>
    </row>
    <row r="140" spans="1:49" ht="12" customHeight="1">
      <c r="A140" s="3">
        <v>133</v>
      </c>
      <c r="B140" s="4" t="s">
        <v>155</v>
      </c>
      <c r="C140" s="7">
        <v>302.51</v>
      </c>
      <c r="D140" s="7">
        <v>267.53600000000006</v>
      </c>
      <c r="E140" s="6">
        <v>0</v>
      </c>
      <c r="F140" s="7">
        <v>34.974000000000004</v>
      </c>
      <c r="G140" s="8">
        <v>3362.6</v>
      </c>
      <c r="H140" s="7">
        <v>149.9</v>
      </c>
      <c r="I140" s="7">
        <v>132.57100000000003</v>
      </c>
      <c r="J140" s="6">
        <v>0</v>
      </c>
      <c r="K140" s="7">
        <v>17.329</v>
      </c>
      <c r="L140" s="8">
        <v>3362.6</v>
      </c>
      <c r="M140" s="7">
        <v>99.5</v>
      </c>
      <c r="N140" s="7">
        <v>88.012</v>
      </c>
      <c r="O140" s="6"/>
      <c r="P140" s="7">
        <v>11.488</v>
      </c>
      <c r="Q140" s="8">
        <v>3665.24</v>
      </c>
      <c r="R140" s="7">
        <v>551.91</v>
      </c>
      <c r="S140" s="7">
        <v>488.12</v>
      </c>
      <c r="T140" s="6"/>
      <c r="U140" s="7">
        <v>63.79</v>
      </c>
      <c r="V140" s="8">
        <v>1885965.25</v>
      </c>
      <c r="W140" s="8">
        <v>1667988.52</v>
      </c>
      <c r="X140" s="6"/>
      <c r="Y140" s="8">
        <v>217976.73</v>
      </c>
      <c r="Z140" s="8">
        <v>4369.6</v>
      </c>
      <c r="AA140" s="8">
        <v>3887.2</v>
      </c>
      <c r="AB140" s="6"/>
      <c r="AC140" s="9">
        <v>482.4</v>
      </c>
      <c r="AD140" s="6"/>
      <c r="AE140" s="10">
        <v>507.4</v>
      </c>
      <c r="AF140" s="8"/>
      <c r="AG140" s="8"/>
      <c r="AH140" s="8">
        <v>1861900.81</v>
      </c>
      <c r="AI140" s="8">
        <v>24064.44</v>
      </c>
      <c r="AJ140" s="8">
        <v>1804111.9</v>
      </c>
      <c r="AK140" s="8">
        <v>23278.01</v>
      </c>
      <c r="AL140" s="8">
        <v>57788.91</v>
      </c>
      <c r="AM140" s="9">
        <v>786.43</v>
      </c>
      <c r="AN140" s="8">
        <f t="shared" si="2"/>
        <v>58575.340000000004</v>
      </c>
      <c r="AO140" s="8">
        <v>14.87</v>
      </c>
      <c r="AP140" s="8">
        <v>1.63</v>
      </c>
      <c r="AQ140" s="8">
        <v>45.99</v>
      </c>
      <c r="AR140" s="8">
        <v>446.09999999999997</v>
      </c>
      <c r="AS140" s="8">
        <v>743.5</v>
      </c>
      <c r="AT140" s="8">
        <v>1040.8999999999999</v>
      </c>
      <c r="AU140" s="8">
        <v>48.9</v>
      </c>
      <c r="AV140" s="8">
        <v>81.5</v>
      </c>
      <c r="AW140" s="8">
        <v>114.1</v>
      </c>
    </row>
    <row r="141" spans="1:49" ht="12" customHeight="1">
      <c r="A141" s="3">
        <v>134</v>
      </c>
      <c r="B141" s="4" t="s">
        <v>156</v>
      </c>
      <c r="C141" s="7">
        <v>73.93</v>
      </c>
      <c r="D141" s="7">
        <v>63.428</v>
      </c>
      <c r="E141" s="6">
        <v>0</v>
      </c>
      <c r="F141" s="7">
        <v>10.502</v>
      </c>
      <c r="G141" s="8">
        <v>3362.6</v>
      </c>
      <c r="H141" s="7">
        <v>23.259999999999998</v>
      </c>
      <c r="I141" s="7">
        <v>19.956</v>
      </c>
      <c r="J141" s="6">
        <v>0</v>
      </c>
      <c r="K141" s="7">
        <v>3.304</v>
      </c>
      <c r="L141" s="8">
        <v>3362.6</v>
      </c>
      <c r="M141" s="7">
        <v>17.41</v>
      </c>
      <c r="N141" s="7">
        <v>14.937</v>
      </c>
      <c r="O141" s="6"/>
      <c r="P141" s="7">
        <v>2.473</v>
      </c>
      <c r="Q141" s="8">
        <v>3665.24</v>
      </c>
      <c r="R141" s="7">
        <v>114.6</v>
      </c>
      <c r="S141" s="7">
        <v>98.321</v>
      </c>
      <c r="T141" s="6"/>
      <c r="U141" s="7">
        <v>16.279</v>
      </c>
      <c r="V141" s="8">
        <v>390622.92000000004</v>
      </c>
      <c r="W141" s="8">
        <v>335134.21</v>
      </c>
      <c r="X141" s="6"/>
      <c r="Y141" s="8">
        <v>55488.71</v>
      </c>
      <c r="Z141" s="9">
        <v>894.6</v>
      </c>
      <c r="AA141" s="9">
        <v>608.8</v>
      </c>
      <c r="AB141" s="6"/>
      <c r="AC141" s="9">
        <v>285.8</v>
      </c>
      <c r="AD141" s="6"/>
      <c r="AE141" s="10">
        <v>100.8</v>
      </c>
      <c r="AF141" s="8"/>
      <c r="AG141" s="8"/>
      <c r="AH141" s="8">
        <v>372895.81</v>
      </c>
      <c r="AI141" s="8">
        <v>17727.11</v>
      </c>
      <c r="AJ141" s="8">
        <v>394414.91</v>
      </c>
      <c r="AK141" s="8">
        <v>18750.03</v>
      </c>
      <c r="AL141" s="8">
        <v>-21519.1</v>
      </c>
      <c r="AM141" s="8">
        <v>-1022.92</v>
      </c>
      <c r="AN141" s="8">
        <f t="shared" si="2"/>
        <v>-22542.019999999997</v>
      </c>
      <c r="AO141" s="8">
        <v>-35.35</v>
      </c>
      <c r="AP141" s="8">
        <v>-3.58</v>
      </c>
      <c r="AQ141" s="8">
        <v>9.55</v>
      </c>
      <c r="AR141" s="8">
        <v>-1060.5</v>
      </c>
      <c r="AS141" s="8">
        <v>-1767.5</v>
      </c>
      <c r="AT141" s="8">
        <v>-2474.5</v>
      </c>
      <c r="AU141" s="8">
        <v>-107.4</v>
      </c>
      <c r="AV141" s="8">
        <v>-179</v>
      </c>
      <c r="AW141" s="8">
        <v>-250.6</v>
      </c>
    </row>
    <row r="142" spans="1:49" ht="12" customHeight="1">
      <c r="A142" s="3">
        <v>135</v>
      </c>
      <c r="B142" s="4" t="s">
        <v>157</v>
      </c>
      <c r="C142" s="7">
        <v>207.65200000000002</v>
      </c>
      <c r="D142" s="7">
        <v>185.638</v>
      </c>
      <c r="E142" s="6">
        <v>0</v>
      </c>
      <c r="F142" s="7">
        <v>22.014</v>
      </c>
      <c r="G142" s="8">
        <v>3362.6</v>
      </c>
      <c r="H142" s="7">
        <v>111.989</v>
      </c>
      <c r="I142" s="7">
        <v>100.12199999999999</v>
      </c>
      <c r="J142" s="6">
        <v>0</v>
      </c>
      <c r="K142" s="7">
        <v>11.867</v>
      </c>
      <c r="L142" s="8">
        <v>3362.6</v>
      </c>
      <c r="M142" s="7">
        <v>58.701</v>
      </c>
      <c r="N142" s="7">
        <v>52.483</v>
      </c>
      <c r="O142" s="6"/>
      <c r="P142" s="7">
        <v>6.218</v>
      </c>
      <c r="Q142" s="8">
        <v>3665.24</v>
      </c>
      <c r="R142" s="7">
        <v>378.342</v>
      </c>
      <c r="S142" s="7">
        <v>338.243</v>
      </c>
      <c r="T142" s="6"/>
      <c r="U142" s="7">
        <v>40.099</v>
      </c>
      <c r="V142" s="8">
        <v>1289978.08</v>
      </c>
      <c r="W142" s="8">
        <v>1153258.56</v>
      </c>
      <c r="X142" s="6"/>
      <c r="Y142" s="8">
        <v>136719.52</v>
      </c>
      <c r="Z142" s="8">
        <v>2390.4</v>
      </c>
      <c r="AA142" s="8">
        <v>2121.1</v>
      </c>
      <c r="AB142" s="6"/>
      <c r="AC142" s="9">
        <v>269.3</v>
      </c>
      <c r="AD142" s="6"/>
      <c r="AE142" s="10">
        <v>251.3</v>
      </c>
      <c r="AF142" s="8"/>
      <c r="AG142" s="8"/>
      <c r="AH142" s="8">
        <v>1274575.4</v>
      </c>
      <c r="AI142" s="8">
        <v>15402.68</v>
      </c>
      <c r="AJ142" s="8">
        <v>1231032.34</v>
      </c>
      <c r="AK142" s="8">
        <v>14885.89</v>
      </c>
      <c r="AL142" s="8">
        <v>43543.06</v>
      </c>
      <c r="AM142" s="9">
        <v>516.79</v>
      </c>
      <c r="AN142" s="8">
        <f t="shared" si="2"/>
        <v>44059.85</v>
      </c>
      <c r="AO142" s="8">
        <v>20.53</v>
      </c>
      <c r="AP142" s="8">
        <v>1.92</v>
      </c>
      <c r="AQ142" s="8">
        <v>31.53</v>
      </c>
      <c r="AR142" s="8">
        <v>615.9000000000001</v>
      </c>
      <c r="AS142" s="8">
        <v>1026.5</v>
      </c>
      <c r="AT142" s="8">
        <v>1437.1000000000001</v>
      </c>
      <c r="AU142" s="8">
        <v>57.599999999999994</v>
      </c>
      <c r="AV142" s="8">
        <v>96</v>
      </c>
      <c r="AW142" s="8">
        <v>134.4</v>
      </c>
    </row>
    <row r="143" spans="1:49" ht="12" customHeight="1">
      <c r="A143" s="3">
        <v>136</v>
      </c>
      <c r="B143" s="4" t="s">
        <v>158</v>
      </c>
      <c r="C143" s="7">
        <v>524.7420000000001</v>
      </c>
      <c r="D143" s="7">
        <v>468.74199999999996</v>
      </c>
      <c r="E143" s="6">
        <v>0</v>
      </c>
      <c r="F143" s="7">
        <v>56</v>
      </c>
      <c r="G143" s="8">
        <v>3362.6</v>
      </c>
      <c r="H143" s="7">
        <v>190.289</v>
      </c>
      <c r="I143" s="7">
        <v>169.97899999999998</v>
      </c>
      <c r="J143" s="6">
        <v>0</v>
      </c>
      <c r="K143" s="7">
        <v>20.310000000000002</v>
      </c>
      <c r="L143" s="8">
        <v>3362.6</v>
      </c>
      <c r="M143" s="7">
        <v>101.863</v>
      </c>
      <c r="N143" s="7">
        <v>90.991</v>
      </c>
      <c r="O143" s="6"/>
      <c r="P143" s="7">
        <v>10.872</v>
      </c>
      <c r="Q143" s="8">
        <v>3665.24</v>
      </c>
      <c r="R143" s="7">
        <v>816.894</v>
      </c>
      <c r="S143" s="7">
        <v>729.713</v>
      </c>
      <c r="T143" s="6"/>
      <c r="U143" s="7">
        <v>87.181</v>
      </c>
      <c r="V143" s="8">
        <v>2777715.58</v>
      </c>
      <c r="W143" s="8">
        <v>2481268.82</v>
      </c>
      <c r="X143" s="6"/>
      <c r="Y143" s="8">
        <v>296446.76</v>
      </c>
      <c r="Z143" s="8">
        <v>4877.1</v>
      </c>
      <c r="AA143" s="8">
        <v>4368.7</v>
      </c>
      <c r="AB143" s="6"/>
      <c r="AC143" s="9">
        <v>508.4</v>
      </c>
      <c r="AD143" s="6"/>
      <c r="AE143" s="5">
        <v>522</v>
      </c>
      <c r="AF143" s="8"/>
      <c r="AG143" s="8"/>
      <c r="AH143" s="8">
        <v>2746813.3</v>
      </c>
      <c r="AI143" s="8">
        <v>30902.28</v>
      </c>
      <c r="AJ143" s="8">
        <v>2651369.9</v>
      </c>
      <c r="AK143" s="8">
        <v>29831.36</v>
      </c>
      <c r="AL143" s="8">
        <v>95443.4</v>
      </c>
      <c r="AM143" s="8">
        <v>1070.92</v>
      </c>
      <c r="AN143" s="8">
        <f t="shared" si="2"/>
        <v>96514.31999999999</v>
      </c>
      <c r="AO143" s="8">
        <v>21.85</v>
      </c>
      <c r="AP143" s="8">
        <v>2.11</v>
      </c>
      <c r="AQ143" s="8">
        <v>68.07</v>
      </c>
      <c r="AR143" s="8">
        <v>655.5</v>
      </c>
      <c r="AS143" s="8">
        <v>1092.5</v>
      </c>
      <c r="AT143" s="8">
        <v>1529.5</v>
      </c>
      <c r="AU143" s="8">
        <v>63.3</v>
      </c>
      <c r="AV143" s="8">
        <v>105.5</v>
      </c>
      <c r="AW143" s="8">
        <v>147.7</v>
      </c>
    </row>
    <row r="144" spans="1:49" ht="12" customHeight="1">
      <c r="A144" s="3">
        <v>137</v>
      </c>
      <c r="B144" s="4" t="s">
        <v>159</v>
      </c>
      <c r="C144" s="7">
        <v>557.634</v>
      </c>
      <c r="D144" s="7">
        <v>492.09299999999996</v>
      </c>
      <c r="E144" s="6">
        <v>0</v>
      </c>
      <c r="F144" s="7">
        <v>65.541</v>
      </c>
      <c r="G144" s="8">
        <v>3362.6</v>
      </c>
      <c r="H144" s="7">
        <v>228.273</v>
      </c>
      <c r="I144" s="7">
        <v>201.45299999999997</v>
      </c>
      <c r="J144" s="6">
        <v>0</v>
      </c>
      <c r="K144" s="7">
        <v>26.82</v>
      </c>
      <c r="L144" s="8">
        <v>3362.6</v>
      </c>
      <c r="M144" s="7">
        <v>74.512</v>
      </c>
      <c r="N144" s="7">
        <v>65.759</v>
      </c>
      <c r="O144" s="6"/>
      <c r="P144" s="7">
        <v>8.753</v>
      </c>
      <c r="Q144" s="8">
        <v>3665.24</v>
      </c>
      <c r="R144" s="7">
        <v>860.419</v>
      </c>
      <c r="S144" s="7">
        <v>759.305</v>
      </c>
      <c r="T144" s="6"/>
      <c r="U144" s="7">
        <v>101.114</v>
      </c>
      <c r="V144" s="8">
        <v>2915795.24</v>
      </c>
      <c r="W144" s="8">
        <v>2573138.73</v>
      </c>
      <c r="X144" s="6"/>
      <c r="Y144" s="8">
        <v>342656.51</v>
      </c>
      <c r="Z144" s="8">
        <v>5137.3</v>
      </c>
      <c r="AA144" s="8">
        <v>4375.9</v>
      </c>
      <c r="AB144" s="6"/>
      <c r="AC144" s="9">
        <v>761.4</v>
      </c>
      <c r="AD144" s="6"/>
      <c r="AE144" s="10">
        <v>582.5</v>
      </c>
      <c r="AF144" s="8"/>
      <c r="AG144" s="8"/>
      <c r="AH144" s="8">
        <v>2865010.07</v>
      </c>
      <c r="AI144" s="8">
        <v>50785.17</v>
      </c>
      <c r="AJ144" s="8">
        <v>3011089.46</v>
      </c>
      <c r="AK144" s="8">
        <v>53355.97</v>
      </c>
      <c r="AL144" s="8">
        <v>-146079.39</v>
      </c>
      <c r="AM144" s="8">
        <v>-2570.8</v>
      </c>
      <c r="AN144" s="8">
        <f t="shared" si="2"/>
        <v>-148650.19</v>
      </c>
      <c r="AO144" s="8">
        <v>-33.38</v>
      </c>
      <c r="AP144" s="8">
        <v>-3.38</v>
      </c>
      <c r="AQ144" s="8">
        <v>71.7</v>
      </c>
      <c r="AR144" s="8">
        <v>-1001.4000000000001</v>
      </c>
      <c r="AS144" s="8">
        <v>-1669.0000000000002</v>
      </c>
      <c r="AT144" s="8">
        <v>-2336.6000000000004</v>
      </c>
      <c r="AU144" s="8">
        <v>-101.39999999999999</v>
      </c>
      <c r="AV144" s="8">
        <v>-169</v>
      </c>
      <c r="AW144" s="8">
        <v>-236.6</v>
      </c>
    </row>
    <row r="145" spans="1:49" ht="12" customHeight="1">
      <c r="A145" s="3">
        <v>138</v>
      </c>
      <c r="B145" s="4" t="s">
        <v>160</v>
      </c>
      <c r="C145" s="7">
        <v>499.84000000000003</v>
      </c>
      <c r="D145" s="7">
        <v>442.255</v>
      </c>
      <c r="E145" s="6">
        <v>0</v>
      </c>
      <c r="F145" s="7">
        <v>57.585</v>
      </c>
      <c r="G145" s="8">
        <v>3362.6</v>
      </c>
      <c r="H145" s="7">
        <v>219.61</v>
      </c>
      <c r="I145" s="7">
        <v>194.311</v>
      </c>
      <c r="J145" s="6">
        <v>0</v>
      </c>
      <c r="K145" s="7">
        <v>25.299</v>
      </c>
      <c r="L145" s="8">
        <v>3362.6</v>
      </c>
      <c r="M145" s="7">
        <v>138.32</v>
      </c>
      <c r="N145" s="7">
        <v>122.385</v>
      </c>
      <c r="O145" s="6"/>
      <c r="P145" s="7">
        <v>15.935</v>
      </c>
      <c r="Q145" s="8">
        <v>3665.24</v>
      </c>
      <c r="R145" s="7">
        <v>857.77</v>
      </c>
      <c r="S145" s="7">
        <v>758.949</v>
      </c>
      <c r="T145" s="6"/>
      <c r="U145" s="7">
        <v>98.821</v>
      </c>
      <c r="V145" s="8">
        <v>2926198.56</v>
      </c>
      <c r="W145" s="8">
        <v>2589081.91</v>
      </c>
      <c r="X145" s="6"/>
      <c r="Y145" s="8">
        <v>337116.65</v>
      </c>
      <c r="Z145" s="8">
        <v>6920.1</v>
      </c>
      <c r="AA145" s="8">
        <v>5840.8</v>
      </c>
      <c r="AB145" s="6"/>
      <c r="AC145" s="8">
        <v>1079.3</v>
      </c>
      <c r="AD145" s="6"/>
      <c r="AE145" s="10">
        <v>760.5</v>
      </c>
      <c r="AF145" s="8"/>
      <c r="AG145" s="8"/>
      <c r="AH145" s="8">
        <v>2873619.84</v>
      </c>
      <c r="AI145" s="8">
        <v>52578.72</v>
      </c>
      <c r="AJ145" s="8">
        <v>2988663.37</v>
      </c>
      <c r="AK145" s="8">
        <v>54683.65</v>
      </c>
      <c r="AL145" s="8">
        <v>-115043.53</v>
      </c>
      <c r="AM145" s="8">
        <v>-2104.93</v>
      </c>
      <c r="AN145" s="8">
        <f t="shared" si="2"/>
        <v>-117148.45999999999</v>
      </c>
      <c r="AO145" s="8">
        <v>-19.7</v>
      </c>
      <c r="AP145" s="8">
        <v>-1.95</v>
      </c>
      <c r="AQ145" s="8">
        <v>71.48</v>
      </c>
      <c r="AR145" s="8">
        <v>-591</v>
      </c>
      <c r="AS145" s="8">
        <v>-985</v>
      </c>
      <c r="AT145" s="8">
        <v>-1379</v>
      </c>
      <c r="AU145" s="8">
        <v>-58.5</v>
      </c>
      <c r="AV145" s="8">
        <v>-97.5</v>
      </c>
      <c r="AW145" s="8">
        <v>-136.5</v>
      </c>
    </row>
    <row r="146" spans="1:49" ht="12" customHeight="1">
      <c r="A146" s="3">
        <v>139</v>
      </c>
      <c r="B146" s="4" t="s">
        <v>161</v>
      </c>
      <c r="C146" s="7">
        <v>123.75999999999999</v>
      </c>
      <c r="D146" s="7">
        <v>112.619</v>
      </c>
      <c r="E146" s="6">
        <v>0</v>
      </c>
      <c r="F146" s="7">
        <v>11.140999999999998</v>
      </c>
      <c r="G146" s="8">
        <v>3362.6</v>
      </c>
      <c r="H146" s="7">
        <v>59.11</v>
      </c>
      <c r="I146" s="7">
        <v>53.792</v>
      </c>
      <c r="J146" s="6">
        <v>0</v>
      </c>
      <c r="K146" s="7">
        <v>5.318</v>
      </c>
      <c r="L146" s="8">
        <v>3362.6</v>
      </c>
      <c r="M146" s="7">
        <v>27.9</v>
      </c>
      <c r="N146" s="7">
        <v>25.39</v>
      </c>
      <c r="O146" s="6"/>
      <c r="P146" s="7">
        <v>2.51</v>
      </c>
      <c r="Q146" s="8">
        <v>3665.24</v>
      </c>
      <c r="R146" s="7">
        <v>210.77</v>
      </c>
      <c r="S146" s="7">
        <v>191.801</v>
      </c>
      <c r="T146" s="6"/>
      <c r="U146" s="7">
        <v>18.969</v>
      </c>
      <c r="V146" s="8">
        <v>717178.86</v>
      </c>
      <c r="W146" s="8">
        <v>652632.35</v>
      </c>
      <c r="X146" s="6"/>
      <c r="Y146" s="8">
        <v>64546.51</v>
      </c>
      <c r="Z146" s="8">
        <v>1259.9</v>
      </c>
      <c r="AA146" s="9">
        <v>969.1</v>
      </c>
      <c r="AB146" s="6"/>
      <c r="AC146" s="9">
        <v>290.8</v>
      </c>
      <c r="AD146" s="6"/>
      <c r="AE146" s="9">
        <v>95.82</v>
      </c>
      <c r="AF146" s="8"/>
      <c r="AG146" s="8"/>
      <c r="AH146" s="8">
        <v>702280.75</v>
      </c>
      <c r="AI146" s="8">
        <v>14898.11</v>
      </c>
      <c r="AJ146" s="8">
        <v>893843.56</v>
      </c>
      <c r="AK146" s="8">
        <v>18957.23</v>
      </c>
      <c r="AL146" s="8">
        <v>-191562.81</v>
      </c>
      <c r="AM146" s="8">
        <v>-4059.12</v>
      </c>
      <c r="AN146" s="8">
        <f t="shared" si="2"/>
        <v>-195621.93</v>
      </c>
      <c r="AO146" s="8">
        <v>-197.67</v>
      </c>
      <c r="AP146" s="8">
        <v>-13.96</v>
      </c>
      <c r="AQ146" s="8">
        <v>17.56</v>
      </c>
      <c r="AR146" s="8">
        <v>-5930.099999999999</v>
      </c>
      <c r="AS146" s="8">
        <v>-9883.5</v>
      </c>
      <c r="AT146" s="8">
        <v>-13836.9</v>
      </c>
      <c r="AU146" s="8">
        <v>-418.8</v>
      </c>
      <c r="AV146" s="8">
        <v>-698</v>
      </c>
      <c r="AW146" s="8">
        <v>-977.2</v>
      </c>
    </row>
    <row r="147" spans="1:49" ht="12" customHeight="1">
      <c r="A147" s="3">
        <v>140</v>
      </c>
      <c r="B147" s="4" t="s">
        <v>162</v>
      </c>
      <c r="C147" s="7">
        <v>953.926</v>
      </c>
      <c r="D147" s="7">
        <v>843.7860000000001</v>
      </c>
      <c r="E147" s="7">
        <v>3.708</v>
      </c>
      <c r="F147" s="7">
        <v>106.432</v>
      </c>
      <c r="G147" s="8">
        <v>3362.6</v>
      </c>
      <c r="H147" s="7">
        <v>424.913</v>
      </c>
      <c r="I147" s="7">
        <v>375.876</v>
      </c>
      <c r="J147" s="7">
        <v>1.6509999999999998</v>
      </c>
      <c r="K147" s="7">
        <v>47.385999999999996</v>
      </c>
      <c r="L147" s="8">
        <v>3362.6</v>
      </c>
      <c r="M147" s="7">
        <v>227.594</v>
      </c>
      <c r="N147" s="7">
        <v>201.34</v>
      </c>
      <c r="O147" s="7">
        <v>0.884</v>
      </c>
      <c r="P147" s="7">
        <v>25.37</v>
      </c>
      <c r="Q147" s="8">
        <v>3665.24</v>
      </c>
      <c r="R147" s="13">
        <v>1606.433</v>
      </c>
      <c r="S147" s="13">
        <v>1421.003</v>
      </c>
      <c r="T147" s="7">
        <v>6.242</v>
      </c>
      <c r="U147" s="7">
        <v>179.189</v>
      </c>
      <c r="V147" s="8">
        <v>5470670.65</v>
      </c>
      <c r="W147" s="8">
        <v>4839197.53</v>
      </c>
      <c r="X147" s="8">
        <v>21255.67</v>
      </c>
      <c r="Y147" s="8">
        <v>610217.45</v>
      </c>
      <c r="Z147" s="8">
        <v>8626.7</v>
      </c>
      <c r="AA147" s="8">
        <v>7814.7</v>
      </c>
      <c r="AB147" s="10">
        <v>34.3</v>
      </c>
      <c r="AC147" s="9">
        <v>777.7</v>
      </c>
      <c r="AD147" s="6"/>
      <c r="AE147" s="10">
        <v>984.7</v>
      </c>
      <c r="AF147" s="8">
        <v>23666.5</v>
      </c>
      <c r="AG147" s="8"/>
      <c r="AH147" s="8">
        <v>5391992.84</v>
      </c>
      <c r="AI147" s="8">
        <v>55011.31</v>
      </c>
      <c r="AJ147" s="8">
        <v>5561575.58</v>
      </c>
      <c r="AK147" s="8">
        <v>57801.5</v>
      </c>
      <c r="AL147" s="8">
        <v>-169582.74</v>
      </c>
      <c r="AM147" s="8">
        <v>-2790.19</v>
      </c>
      <c r="AN147" s="8">
        <f t="shared" si="2"/>
        <v>-172372.93</v>
      </c>
      <c r="AO147" s="8">
        <v>-21.7</v>
      </c>
      <c r="AP147" s="8">
        <v>-3.59</v>
      </c>
      <c r="AQ147" s="8">
        <v>133.87</v>
      </c>
      <c r="AR147" s="8">
        <v>-651</v>
      </c>
      <c r="AS147" s="8">
        <v>-1085</v>
      </c>
      <c r="AT147" s="8">
        <v>-1519</v>
      </c>
      <c r="AU147" s="8">
        <v>-107.69999999999999</v>
      </c>
      <c r="AV147" s="8">
        <v>-179.5</v>
      </c>
      <c r="AW147" s="8">
        <v>-251.29999999999998</v>
      </c>
    </row>
    <row r="148" spans="1:49" ht="12" customHeight="1">
      <c r="A148" s="3">
        <v>141</v>
      </c>
      <c r="B148" s="4" t="s">
        <v>163</v>
      </c>
      <c r="C148" s="7">
        <v>240.645</v>
      </c>
      <c r="D148" s="7">
        <v>195.33</v>
      </c>
      <c r="E148" s="7">
        <v>29.047</v>
      </c>
      <c r="F148" s="7">
        <v>16.267000000000003</v>
      </c>
      <c r="G148" s="8">
        <v>3362.6</v>
      </c>
      <c r="H148" s="7">
        <v>116.49600000000001</v>
      </c>
      <c r="I148" s="7">
        <v>94.559</v>
      </c>
      <c r="J148" s="7">
        <v>14.063</v>
      </c>
      <c r="K148" s="7">
        <v>7.8740000000000006</v>
      </c>
      <c r="L148" s="8">
        <v>3362.6</v>
      </c>
      <c r="M148" s="7">
        <v>52.337</v>
      </c>
      <c r="N148" s="7">
        <v>42.482</v>
      </c>
      <c r="O148" s="7">
        <v>6.317</v>
      </c>
      <c r="P148" s="7">
        <v>3.538</v>
      </c>
      <c r="Q148" s="8">
        <v>3665.24</v>
      </c>
      <c r="R148" s="7">
        <v>409.478</v>
      </c>
      <c r="S148" s="7">
        <v>332.373</v>
      </c>
      <c r="T148" s="7">
        <v>49.427</v>
      </c>
      <c r="U148" s="7">
        <v>27.679</v>
      </c>
      <c r="V148" s="8">
        <v>1392749.99</v>
      </c>
      <c r="W148" s="8">
        <v>1130492.62</v>
      </c>
      <c r="X148" s="8">
        <v>168113.7</v>
      </c>
      <c r="Y148" s="8">
        <v>94143.67</v>
      </c>
      <c r="Z148" s="8">
        <v>2027.7</v>
      </c>
      <c r="AA148" s="8">
        <v>1765.2</v>
      </c>
      <c r="AB148" s="10">
        <v>262.5</v>
      </c>
      <c r="AC148" s="6"/>
      <c r="AD148" s="6"/>
      <c r="AE148" s="5">
        <v>147</v>
      </c>
      <c r="AF148" s="8">
        <v>180301.26</v>
      </c>
      <c r="AG148" s="8"/>
      <c r="AH148" s="8">
        <v>1212448.73</v>
      </c>
      <c r="AI148" s="8"/>
      <c r="AJ148" s="8">
        <v>1335370.18</v>
      </c>
      <c r="AK148" s="8"/>
      <c r="AL148" s="8">
        <v>-122921.45</v>
      </c>
      <c r="AM148" s="6"/>
      <c r="AN148" s="8">
        <f t="shared" si="2"/>
        <v>-122921.45</v>
      </c>
      <c r="AO148" s="8">
        <v>-69.64</v>
      </c>
      <c r="AP148" s="8"/>
      <c r="AQ148" s="8">
        <v>34.12</v>
      </c>
      <c r="AR148" s="8">
        <v>-2089.2</v>
      </c>
      <c r="AS148" s="8">
        <v>-3482</v>
      </c>
      <c r="AT148" s="8">
        <v>-4874.8</v>
      </c>
      <c r="AU148" s="8" t="s">
        <v>242</v>
      </c>
      <c r="AV148" s="8" t="s">
        <v>242</v>
      </c>
      <c r="AW148" s="8" t="s">
        <v>242</v>
      </c>
    </row>
    <row r="149" spans="1:49" ht="12" customHeight="1">
      <c r="A149" s="3">
        <v>142</v>
      </c>
      <c r="B149" s="4" t="s">
        <v>164</v>
      </c>
      <c r="C149" s="7">
        <v>85.25999999999999</v>
      </c>
      <c r="D149" s="7">
        <v>70.23</v>
      </c>
      <c r="E149" s="6">
        <v>0</v>
      </c>
      <c r="F149" s="7">
        <v>15.030000000000001</v>
      </c>
      <c r="G149" s="8">
        <v>3362.6</v>
      </c>
      <c r="H149" s="7">
        <v>47.879999999999995</v>
      </c>
      <c r="I149" s="7">
        <v>39.439</v>
      </c>
      <c r="J149" s="6">
        <v>0</v>
      </c>
      <c r="K149" s="7">
        <v>8.441</v>
      </c>
      <c r="L149" s="8">
        <v>3362.6</v>
      </c>
      <c r="M149" s="7">
        <v>20.33</v>
      </c>
      <c r="N149" s="7">
        <v>16.746</v>
      </c>
      <c r="O149" s="6"/>
      <c r="P149" s="7">
        <v>3.584</v>
      </c>
      <c r="Q149" s="8">
        <v>3665.24</v>
      </c>
      <c r="R149" s="7">
        <v>153.47</v>
      </c>
      <c r="S149" s="7">
        <v>126.417</v>
      </c>
      <c r="T149" s="6"/>
      <c r="U149" s="7">
        <v>27.053</v>
      </c>
      <c r="V149" s="8">
        <v>522210.9</v>
      </c>
      <c r="W149" s="8">
        <v>430158.2</v>
      </c>
      <c r="X149" s="6"/>
      <c r="Y149" s="8">
        <v>92052.7</v>
      </c>
      <c r="Z149" s="8">
        <v>1356.3</v>
      </c>
      <c r="AA149" s="9">
        <v>668.7</v>
      </c>
      <c r="AB149" s="6"/>
      <c r="AC149" s="9">
        <v>687.6</v>
      </c>
      <c r="AD149" s="6"/>
      <c r="AE149" s="10">
        <v>143.1</v>
      </c>
      <c r="AF149" s="8"/>
      <c r="AG149" s="8"/>
      <c r="AH149" s="8">
        <v>475543.17</v>
      </c>
      <c r="AI149" s="8">
        <v>46667.72</v>
      </c>
      <c r="AJ149" s="8">
        <v>492222.9</v>
      </c>
      <c r="AK149" s="8">
        <v>48310.67</v>
      </c>
      <c r="AL149" s="8">
        <v>-16679.73</v>
      </c>
      <c r="AM149" s="8">
        <v>-1642.94</v>
      </c>
      <c r="AN149" s="8">
        <f t="shared" si="2"/>
        <v>-18322.67</v>
      </c>
      <c r="AO149" s="8">
        <v>-24.94</v>
      </c>
      <c r="AP149" s="8">
        <v>-2.39</v>
      </c>
      <c r="AQ149" s="8">
        <v>12.79</v>
      </c>
      <c r="AR149" s="8">
        <v>-748.2</v>
      </c>
      <c r="AS149" s="8">
        <v>-1247</v>
      </c>
      <c r="AT149" s="8">
        <v>-1745.8000000000002</v>
      </c>
      <c r="AU149" s="8">
        <v>-71.7</v>
      </c>
      <c r="AV149" s="8">
        <v>-119.5</v>
      </c>
      <c r="AW149" s="8">
        <v>-167.3</v>
      </c>
    </row>
    <row r="150" spans="1:49" ht="12" customHeight="1">
      <c r="A150" s="3">
        <v>143</v>
      </c>
      <c r="B150" s="4" t="s">
        <v>165</v>
      </c>
      <c r="C150" s="7">
        <v>334.71999999999997</v>
      </c>
      <c r="D150" s="7">
        <v>306.109</v>
      </c>
      <c r="E150" s="7">
        <v>1.9180000000000001</v>
      </c>
      <c r="F150" s="7">
        <v>26.694</v>
      </c>
      <c r="G150" s="8">
        <v>3362.6</v>
      </c>
      <c r="H150" s="7">
        <v>146.74</v>
      </c>
      <c r="I150" s="7">
        <v>133.683</v>
      </c>
      <c r="J150" s="7">
        <v>1.437</v>
      </c>
      <c r="K150" s="7">
        <v>11.620000000000001</v>
      </c>
      <c r="L150" s="8">
        <v>3362.6</v>
      </c>
      <c r="M150" s="7">
        <v>108.07</v>
      </c>
      <c r="N150" s="7">
        <v>98.455</v>
      </c>
      <c r="O150" s="7">
        <v>1.058</v>
      </c>
      <c r="P150" s="7">
        <v>8.556</v>
      </c>
      <c r="Q150" s="8">
        <v>3665.24</v>
      </c>
      <c r="R150" s="7">
        <v>589.53</v>
      </c>
      <c r="S150" s="7">
        <v>538.248</v>
      </c>
      <c r="T150" s="7">
        <v>4.413</v>
      </c>
      <c r="U150" s="7">
        <v>46.869</v>
      </c>
      <c r="V150" s="8">
        <v>2015059.87</v>
      </c>
      <c r="W150" s="8">
        <v>1839707.85</v>
      </c>
      <c r="X150" s="8">
        <v>15159.94</v>
      </c>
      <c r="Y150" s="8">
        <v>160192.08</v>
      </c>
      <c r="Z150" s="8">
        <v>4889.4</v>
      </c>
      <c r="AA150" s="8">
        <v>4837.4</v>
      </c>
      <c r="AB150" s="6">
        <v>52</v>
      </c>
      <c r="AC150" s="6"/>
      <c r="AD150" s="6"/>
      <c r="AE150" s="10">
        <v>420.4</v>
      </c>
      <c r="AF150" s="8">
        <v>21430.67</v>
      </c>
      <c r="AG150" s="8"/>
      <c r="AH150" s="8">
        <v>1993629.2</v>
      </c>
      <c r="AI150" s="8"/>
      <c r="AJ150" s="8">
        <v>2102082.68</v>
      </c>
      <c r="AK150" s="8"/>
      <c r="AL150" s="8">
        <v>-108453.48</v>
      </c>
      <c r="AM150" s="6"/>
      <c r="AN150" s="8">
        <f t="shared" si="2"/>
        <v>-108453.48</v>
      </c>
      <c r="AO150" s="8">
        <v>-22.42</v>
      </c>
      <c r="AP150" s="8"/>
      <c r="AQ150" s="8">
        <v>49.13</v>
      </c>
      <c r="AR150" s="8">
        <v>-672.6</v>
      </c>
      <c r="AS150" s="8">
        <v>-1121</v>
      </c>
      <c r="AT150" s="8">
        <v>-1569.4</v>
      </c>
      <c r="AU150" s="8" t="s">
        <v>242</v>
      </c>
      <c r="AV150" s="8" t="s">
        <v>242</v>
      </c>
      <c r="AW150" s="8" t="s">
        <v>242</v>
      </c>
    </row>
    <row r="151" spans="1:49" ht="12" customHeight="1">
      <c r="A151" s="3">
        <v>144</v>
      </c>
      <c r="B151" s="4" t="s">
        <v>166</v>
      </c>
      <c r="C151" s="7">
        <v>202.88</v>
      </c>
      <c r="D151" s="7">
        <v>177.01</v>
      </c>
      <c r="E151" s="6">
        <v>0</v>
      </c>
      <c r="F151" s="7">
        <v>25.869999999999997</v>
      </c>
      <c r="G151" s="8">
        <v>3362.6</v>
      </c>
      <c r="H151" s="7">
        <v>87.45</v>
      </c>
      <c r="I151" s="7">
        <v>76.30199999999999</v>
      </c>
      <c r="J151" s="6">
        <v>0</v>
      </c>
      <c r="K151" s="7">
        <v>11.148</v>
      </c>
      <c r="L151" s="8">
        <v>3362.6</v>
      </c>
      <c r="M151" s="7">
        <v>55.77</v>
      </c>
      <c r="N151" s="7">
        <v>48.662</v>
      </c>
      <c r="O151" s="6"/>
      <c r="P151" s="7">
        <v>7.108</v>
      </c>
      <c r="Q151" s="8">
        <v>3665.24</v>
      </c>
      <c r="R151" s="7">
        <v>346.1</v>
      </c>
      <c r="S151" s="7">
        <v>301.975</v>
      </c>
      <c r="T151" s="6"/>
      <c r="U151" s="7">
        <v>44.125</v>
      </c>
      <c r="V151" s="8">
        <v>1180674.09</v>
      </c>
      <c r="W151" s="8">
        <v>1030146.62</v>
      </c>
      <c r="X151" s="6"/>
      <c r="Y151" s="8">
        <v>150527.47</v>
      </c>
      <c r="Z151" s="8">
        <v>2332.8</v>
      </c>
      <c r="AA151" s="8">
        <v>1966.3</v>
      </c>
      <c r="AB151" s="6"/>
      <c r="AC151" s="9">
        <v>366.5</v>
      </c>
      <c r="AD151" s="6"/>
      <c r="AE151" s="10">
        <v>287.2</v>
      </c>
      <c r="AF151" s="8"/>
      <c r="AG151" s="8"/>
      <c r="AH151" s="8">
        <v>1157025.12</v>
      </c>
      <c r="AI151" s="8">
        <v>23648.97</v>
      </c>
      <c r="AJ151" s="8">
        <v>1411657.44</v>
      </c>
      <c r="AK151" s="8">
        <v>28870.86</v>
      </c>
      <c r="AL151" s="8">
        <v>-254632.32</v>
      </c>
      <c r="AM151" s="8">
        <v>-5221.89</v>
      </c>
      <c r="AN151" s="8">
        <f t="shared" si="2"/>
        <v>-259854.21000000002</v>
      </c>
      <c r="AO151" s="8">
        <v>-129.5</v>
      </c>
      <c r="AP151" s="8">
        <v>-14.25</v>
      </c>
      <c r="AQ151" s="8">
        <v>28.84</v>
      </c>
      <c r="AR151" s="8">
        <v>-3885</v>
      </c>
      <c r="AS151" s="8">
        <v>-6475</v>
      </c>
      <c r="AT151" s="8">
        <v>-9065</v>
      </c>
      <c r="AU151" s="8">
        <v>-427.5</v>
      </c>
      <c r="AV151" s="8">
        <v>-712.5</v>
      </c>
      <c r="AW151" s="8">
        <v>-997.5</v>
      </c>
    </row>
    <row r="152" spans="1:49" ht="12" customHeight="1">
      <c r="A152" s="3">
        <v>145</v>
      </c>
      <c r="B152" s="4" t="s">
        <v>167</v>
      </c>
      <c r="C152" s="7">
        <v>343.24999999999994</v>
      </c>
      <c r="D152" s="7">
        <v>312.601</v>
      </c>
      <c r="E152" s="6">
        <v>0</v>
      </c>
      <c r="F152" s="7">
        <v>30.649</v>
      </c>
      <c r="G152" s="8">
        <v>3362.6</v>
      </c>
      <c r="H152" s="7">
        <v>151.7</v>
      </c>
      <c r="I152" s="7">
        <v>138.155</v>
      </c>
      <c r="J152" s="6">
        <v>0</v>
      </c>
      <c r="K152" s="7">
        <v>13.545000000000002</v>
      </c>
      <c r="L152" s="8">
        <v>3362.6</v>
      </c>
      <c r="M152" s="7">
        <v>101.57</v>
      </c>
      <c r="N152" s="7">
        <v>92.501</v>
      </c>
      <c r="O152" s="6"/>
      <c r="P152" s="7">
        <v>9.069</v>
      </c>
      <c r="Q152" s="8">
        <v>3665.24</v>
      </c>
      <c r="R152" s="7">
        <v>596.52</v>
      </c>
      <c r="S152" s="7">
        <v>543.257</v>
      </c>
      <c r="T152" s="6"/>
      <c r="U152" s="7">
        <v>53.263</v>
      </c>
      <c r="V152" s="8">
        <v>2036597.3</v>
      </c>
      <c r="W152" s="8">
        <v>1854749.55</v>
      </c>
      <c r="X152" s="6"/>
      <c r="Y152" s="8">
        <v>181847.75</v>
      </c>
      <c r="Z152" s="8">
        <v>4602.1</v>
      </c>
      <c r="AA152" s="8">
        <v>4187.9</v>
      </c>
      <c r="AB152" s="6"/>
      <c r="AC152" s="9">
        <v>414.2</v>
      </c>
      <c r="AD152" s="6"/>
      <c r="AE152" s="10">
        <v>410.6</v>
      </c>
      <c r="AF152" s="8"/>
      <c r="AG152" s="8"/>
      <c r="AH152" s="8">
        <v>2020230.57</v>
      </c>
      <c r="AI152" s="8">
        <v>16366.73</v>
      </c>
      <c r="AJ152" s="8">
        <v>2086767.36</v>
      </c>
      <c r="AK152" s="8">
        <v>16905.94</v>
      </c>
      <c r="AL152" s="8">
        <v>-66536.79</v>
      </c>
      <c r="AM152" s="9">
        <v>-539.21</v>
      </c>
      <c r="AN152" s="8">
        <f t="shared" si="2"/>
        <v>-67076</v>
      </c>
      <c r="AO152" s="8">
        <v>-15.89</v>
      </c>
      <c r="AP152" s="8">
        <v>-1.3</v>
      </c>
      <c r="AQ152" s="8">
        <v>49.71</v>
      </c>
      <c r="AR152" s="8">
        <v>-476.70000000000005</v>
      </c>
      <c r="AS152" s="8">
        <v>-794.5</v>
      </c>
      <c r="AT152" s="8">
        <v>-1112.3</v>
      </c>
      <c r="AU152" s="8">
        <v>-39</v>
      </c>
      <c r="AV152" s="8">
        <v>-65</v>
      </c>
      <c r="AW152" s="8">
        <v>-91</v>
      </c>
    </row>
    <row r="153" spans="1:49" ht="12" customHeight="1">
      <c r="A153" s="3">
        <v>146</v>
      </c>
      <c r="B153" s="4" t="s">
        <v>168</v>
      </c>
      <c r="C153" s="7">
        <v>498.45000000000005</v>
      </c>
      <c r="D153" s="7">
        <v>450.942</v>
      </c>
      <c r="E153" s="7">
        <v>2.503</v>
      </c>
      <c r="F153" s="7">
        <v>45.004000000000005</v>
      </c>
      <c r="G153" s="8">
        <v>3362.6</v>
      </c>
      <c r="H153" s="7">
        <v>221.28</v>
      </c>
      <c r="I153" s="7">
        <v>200.19</v>
      </c>
      <c r="J153" s="7">
        <v>1.1099999999999999</v>
      </c>
      <c r="K153" s="7">
        <v>19.979</v>
      </c>
      <c r="L153" s="8">
        <v>3362.6</v>
      </c>
      <c r="M153" s="7">
        <v>152.93</v>
      </c>
      <c r="N153" s="7">
        <v>138.354</v>
      </c>
      <c r="O153" s="7">
        <v>0.768</v>
      </c>
      <c r="P153" s="7">
        <v>13.808</v>
      </c>
      <c r="Q153" s="8">
        <v>3665.24</v>
      </c>
      <c r="R153" s="7">
        <v>872.66</v>
      </c>
      <c r="S153" s="7">
        <v>789.486</v>
      </c>
      <c r="T153" s="7">
        <v>4.382</v>
      </c>
      <c r="U153" s="7">
        <v>78.792</v>
      </c>
      <c r="V153" s="8">
        <v>2980689.2600000002</v>
      </c>
      <c r="W153" s="8">
        <v>2696597.74</v>
      </c>
      <c r="X153" s="8">
        <v>14966.25</v>
      </c>
      <c r="Y153" s="8">
        <v>269125.27</v>
      </c>
      <c r="Z153" s="8">
        <v>6258.7</v>
      </c>
      <c r="AA153" s="8">
        <v>6054</v>
      </c>
      <c r="AB153" s="10">
        <v>33.6</v>
      </c>
      <c r="AC153" s="9">
        <v>171.1</v>
      </c>
      <c r="AD153" s="6"/>
      <c r="AE153" s="10">
        <v>604.2</v>
      </c>
      <c r="AF153" s="8">
        <v>16411.06</v>
      </c>
      <c r="AG153" s="8"/>
      <c r="AH153" s="8">
        <v>2956920.87</v>
      </c>
      <c r="AI153" s="8">
        <v>7357.33</v>
      </c>
      <c r="AJ153" s="8">
        <v>3152328.16</v>
      </c>
      <c r="AK153" s="8">
        <v>7843.52</v>
      </c>
      <c r="AL153" s="8">
        <v>-195407.29</v>
      </c>
      <c r="AM153" s="9">
        <v>-486.19</v>
      </c>
      <c r="AN153" s="8">
        <f t="shared" si="2"/>
        <v>-195893.48</v>
      </c>
      <c r="AO153" s="8">
        <v>-32.28</v>
      </c>
      <c r="AP153" s="8">
        <v>-2.84</v>
      </c>
      <c r="AQ153" s="8">
        <v>72.72</v>
      </c>
      <c r="AR153" s="8">
        <v>-968.4000000000001</v>
      </c>
      <c r="AS153" s="8">
        <v>-1614</v>
      </c>
      <c r="AT153" s="8">
        <v>-2259.6</v>
      </c>
      <c r="AU153" s="8">
        <v>-85.19999999999999</v>
      </c>
      <c r="AV153" s="8">
        <v>-142</v>
      </c>
      <c r="AW153" s="8">
        <v>-198.79999999999998</v>
      </c>
    </row>
    <row r="154" spans="1:49" ht="12" customHeight="1">
      <c r="A154" s="3">
        <v>147</v>
      </c>
      <c r="B154" s="4" t="s">
        <v>169</v>
      </c>
      <c r="C154" s="7">
        <v>214.33</v>
      </c>
      <c r="D154" s="7">
        <v>196.53900000000002</v>
      </c>
      <c r="E154" s="6">
        <v>0</v>
      </c>
      <c r="F154" s="7">
        <v>17.791</v>
      </c>
      <c r="G154" s="8">
        <v>3362.6</v>
      </c>
      <c r="H154" s="7">
        <v>96.31</v>
      </c>
      <c r="I154" s="7">
        <v>88.316</v>
      </c>
      <c r="J154" s="6">
        <v>0</v>
      </c>
      <c r="K154" s="7">
        <v>7.994</v>
      </c>
      <c r="L154" s="8">
        <v>3362.6</v>
      </c>
      <c r="M154" s="7">
        <v>60.43</v>
      </c>
      <c r="N154" s="7">
        <v>55.414</v>
      </c>
      <c r="O154" s="6"/>
      <c r="P154" s="7">
        <v>5.016</v>
      </c>
      <c r="Q154" s="8">
        <v>3665.24</v>
      </c>
      <c r="R154" s="7">
        <v>371.07</v>
      </c>
      <c r="S154" s="7">
        <v>340.27</v>
      </c>
      <c r="T154" s="6"/>
      <c r="U154" s="7">
        <v>30.8</v>
      </c>
      <c r="V154" s="8">
        <v>1266048.52</v>
      </c>
      <c r="W154" s="8">
        <v>1160961.49</v>
      </c>
      <c r="X154" s="6"/>
      <c r="Y154" s="8">
        <v>105087.03</v>
      </c>
      <c r="Z154" s="8">
        <v>3082.7</v>
      </c>
      <c r="AA154" s="8">
        <v>3016</v>
      </c>
      <c r="AB154" s="6"/>
      <c r="AC154" s="9">
        <v>66.7</v>
      </c>
      <c r="AD154" s="6"/>
      <c r="AE154" s="5">
        <v>273</v>
      </c>
      <c r="AF154" s="8"/>
      <c r="AG154" s="8"/>
      <c r="AH154" s="8">
        <v>1263774.76</v>
      </c>
      <c r="AI154" s="8">
        <v>2273.76</v>
      </c>
      <c r="AJ154" s="8">
        <v>1533184.18</v>
      </c>
      <c r="AK154" s="8">
        <v>2758.46</v>
      </c>
      <c r="AL154" s="8">
        <v>-269409.42</v>
      </c>
      <c r="AM154" s="9">
        <v>-484.7</v>
      </c>
      <c r="AN154" s="8">
        <f t="shared" si="2"/>
        <v>-269894.12</v>
      </c>
      <c r="AO154" s="8">
        <v>-89.33</v>
      </c>
      <c r="AP154" s="8">
        <v>-7.27</v>
      </c>
      <c r="AQ154" s="8">
        <v>30.92</v>
      </c>
      <c r="AR154" s="8">
        <v>-2679.9</v>
      </c>
      <c r="AS154" s="8">
        <v>-4466.5</v>
      </c>
      <c r="AT154" s="8">
        <v>-6253.099999999999</v>
      </c>
      <c r="AU154" s="8">
        <v>-218.1</v>
      </c>
      <c r="AV154" s="8">
        <v>-363.5</v>
      </c>
      <c r="AW154" s="8">
        <v>-508.9</v>
      </c>
    </row>
    <row r="155" spans="1:49" ht="12" customHeight="1">
      <c r="A155" s="3">
        <v>148</v>
      </c>
      <c r="B155" s="4" t="s">
        <v>170</v>
      </c>
      <c r="C155" s="7">
        <v>154.03</v>
      </c>
      <c r="D155" s="7">
        <v>131.05499999999998</v>
      </c>
      <c r="E155" s="6">
        <v>0</v>
      </c>
      <c r="F155" s="7">
        <v>22.975</v>
      </c>
      <c r="G155" s="8">
        <v>3362.6</v>
      </c>
      <c r="H155" s="7">
        <v>81.83</v>
      </c>
      <c r="I155" s="7">
        <v>69.625</v>
      </c>
      <c r="J155" s="6">
        <v>0</v>
      </c>
      <c r="K155" s="7">
        <v>12.205</v>
      </c>
      <c r="L155" s="8">
        <v>3362.6</v>
      </c>
      <c r="M155" s="7">
        <v>64.94</v>
      </c>
      <c r="N155" s="7">
        <v>55.254</v>
      </c>
      <c r="O155" s="6"/>
      <c r="P155" s="7">
        <v>9.686</v>
      </c>
      <c r="Q155" s="8">
        <v>3665.24</v>
      </c>
      <c r="R155" s="7">
        <v>300.8</v>
      </c>
      <c r="S155" s="7">
        <v>255.935</v>
      </c>
      <c r="T155" s="6"/>
      <c r="U155" s="7">
        <v>44.865</v>
      </c>
      <c r="V155" s="8">
        <v>1031123.52</v>
      </c>
      <c r="W155" s="8">
        <v>877328.27</v>
      </c>
      <c r="X155" s="6"/>
      <c r="Y155" s="8">
        <v>153795.25</v>
      </c>
      <c r="Z155" s="8">
        <v>1821</v>
      </c>
      <c r="AA155" s="8">
        <v>1602.4</v>
      </c>
      <c r="AB155" s="6"/>
      <c r="AC155" s="9">
        <v>218.6</v>
      </c>
      <c r="AD155" s="6"/>
      <c r="AE155" s="10">
        <v>280.9</v>
      </c>
      <c r="AF155" s="8"/>
      <c r="AG155" s="8"/>
      <c r="AH155" s="8">
        <v>1012661.33</v>
      </c>
      <c r="AI155" s="8">
        <v>18462.19</v>
      </c>
      <c r="AJ155" s="8">
        <v>910191.8</v>
      </c>
      <c r="AK155" s="8">
        <v>16594.02</v>
      </c>
      <c r="AL155" s="8">
        <v>102469.53</v>
      </c>
      <c r="AM155" s="8">
        <v>1868.17</v>
      </c>
      <c r="AN155" s="8">
        <f t="shared" si="2"/>
        <v>104337.7</v>
      </c>
      <c r="AO155" s="8">
        <v>63.95</v>
      </c>
      <c r="AP155" s="8">
        <v>8.55</v>
      </c>
      <c r="AQ155" s="8">
        <v>25.07</v>
      </c>
      <c r="AR155" s="8">
        <v>1918.5</v>
      </c>
      <c r="AS155" s="8">
        <v>3197.5</v>
      </c>
      <c r="AT155" s="8">
        <v>4476.5</v>
      </c>
      <c r="AU155" s="8">
        <v>256.5</v>
      </c>
      <c r="AV155" s="8">
        <v>427.50000000000006</v>
      </c>
      <c r="AW155" s="8">
        <v>598.5</v>
      </c>
    </row>
    <row r="156" spans="1:49" ht="12" customHeight="1">
      <c r="A156" s="3">
        <v>149</v>
      </c>
      <c r="B156" s="4" t="s">
        <v>171</v>
      </c>
      <c r="C156" s="7">
        <v>298.81</v>
      </c>
      <c r="D156" s="7">
        <v>257.504</v>
      </c>
      <c r="E156" s="7">
        <v>26.287000000000003</v>
      </c>
      <c r="F156" s="7">
        <v>15.019</v>
      </c>
      <c r="G156" s="8">
        <v>3362.6</v>
      </c>
      <c r="H156" s="7">
        <v>130.93</v>
      </c>
      <c r="I156" s="7">
        <v>112.833</v>
      </c>
      <c r="J156" s="7">
        <v>11.517</v>
      </c>
      <c r="K156" s="7">
        <v>6.5809999999999995</v>
      </c>
      <c r="L156" s="8">
        <v>3362.6</v>
      </c>
      <c r="M156" s="7">
        <v>91.61</v>
      </c>
      <c r="N156" s="7">
        <v>78.948</v>
      </c>
      <c r="O156" s="7">
        <v>8.058</v>
      </c>
      <c r="P156" s="7">
        <v>4.604</v>
      </c>
      <c r="Q156" s="8">
        <v>3665.24</v>
      </c>
      <c r="R156" s="7">
        <v>521.35</v>
      </c>
      <c r="S156" s="7">
        <v>449.284</v>
      </c>
      <c r="T156" s="7">
        <v>45.863</v>
      </c>
      <c r="U156" s="7">
        <v>26.203</v>
      </c>
      <c r="V156" s="8">
        <v>1780816.36</v>
      </c>
      <c r="W156" s="8">
        <v>1534656.35</v>
      </c>
      <c r="X156" s="8">
        <v>156657.26</v>
      </c>
      <c r="Y156" s="8">
        <v>89502.75</v>
      </c>
      <c r="Z156" s="8">
        <v>3339.4</v>
      </c>
      <c r="AA156" s="8">
        <v>2795.1</v>
      </c>
      <c r="AB156" s="10">
        <v>285.3</v>
      </c>
      <c r="AC156" s="9">
        <v>259</v>
      </c>
      <c r="AD156" s="6"/>
      <c r="AE156" s="5">
        <v>163</v>
      </c>
      <c r="AF156" s="8">
        <v>164292.48</v>
      </c>
      <c r="AG156" s="8"/>
      <c r="AH156" s="8">
        <v>1609582.15</v>
      </c>
      <c r="AI156" s="8">
        <v>6941.73</v>
      </c>
      <c r="AJ156" s="8">
        <v>1647346.44</v>
      </c>
      <c r="AK156" s="8">
        <v>7102.99</v>
      </c>
      <c r="AL156" s="8">
        <v>-37764.29</v>
      </c>
      <c r="AM156" s="9">
        <v>-161.26</v>
      </c>
      <c r="AN156" s="8">
        <f t="shared" si="2"/>
        <v>-37925.55</v>
      </c>
      <c r="AO156" s="8">
        <v>-13.51</v>
      </c>
      <c r="AP156" s="8">
        <v>-0.62</v>
      </c>
      <c r="AQ156" s="8">
        <v>43.45</v>
      </c>
      <c r="AR156" s="8">
        <v>-405.3</v>
      </c>
      <c r="AS156" s="8">
        <v>-675.5</v>
      </c>
      <c r="AT156" s="8">
        <v>-945.6999999999999</v>
      </c>
      <c r="AU156" s="8">
        <v>-18.6</v>
      </c>
      <c r="AV156" s="8">
        <v>-31</v>
      </c>
      <c r="AW156" s="8">
        <v>-43.4</v>
      </c>
    </row>
    <row r="157" spans="1:49" ht="12" customHeight="1">
      <c r="A157" s="3">
        <v>150</v>
      </c>
      <c r="B157" s="4" t="s">
        <v>172</v>
      </c>
      <c r="C157" s="7">
        <v>144.35</v>
      </c>
      <c r="D157" s="7">
        <v>124.805</v>
      </c>
      <c r="E157" s="6">
        <v>0</v>
      </c>
      <c r="F157" s="7">
        <v>19.544999999999998</v>
      </c>
      <c r="G157" s="8">
        <v>3362.6</v>
      </c>
      <c r="H157" s="7">
        <v>59.45</v>
      </c>
      <c r="I157" s="7">
        <v>51.400999999999996</v>
      </c>
      <c r="J157" s="6">
        <v>0</v>
      </c>
      <c r="K157" s="7">
        <v>8.049</v>
      </c>
      <c r="L157" s="8">
        <v>3362.6</v>
      </c>
      <c r="M157" s="7">
        <v>43.39</v>
      </c>
      <c r="N157" s="7">
        <v>37.515</v>
      </c>
      <c r="O157" s="6"/>
      <c r="P157" s="7">
        <v>5.875</v>
      </c>
      <c r="Q157" s="8">
        <v>3665.24</v>
      </c>
      <c r="R157" s="7">
        <v>247.19</v>
      </c>
      <c r="S157" s="7">
        <v>213.721</v>
      </c>
      <c r="T157" s="6"/>
      <c r="U157" s="7">
        <v>33.469</v>
      </c>
      <c r="V157" s="8">
        <v>844332.64</v>
      </c>
      <c r="W157" s="8">
        <v>730012.06</v>
      </c>
      <c r="X157" s="6"/>
      <c r="Y157" s="8">
        <v>114320.58</v>
      </c>
      <c r="Z157" s="8">
        <v>2220.3</v>
      </c>
      <c r="AA157" s="8">
        <v>1602.8</v>
      </c>
      <c r="AB157" s="6"/>
      <c r="AC157" s="9">
        <v>617.5</v>
      </c>
      <c r="AD157" s="6"/>
      <c r="AE157" s="5">
        <v>251</v>
      </c>
      <c r="AF157" s="8"/>
      <c r="AG157" s="8"/>
      <c r="AH157" s="8">
        <v>812538.31</v>
      </c>
      <c r="AI157" s="8">
        <v>31794.33</v>
      </c>
      <c r="AJ157" s="8">
        <v>874476.36</v>
      </c>
      <c r="AK157" s="8">
        <v>34217.84</v>
      </c>
      <c r="AL157" s="8">
        <v>-61938.05</v>
      </c>
      <c r="AM157" s="8">
        <v>-2423.51</v>
      </c>
      <c r="AN157" s="8">
        <f t="shared" si="2"/>
        <v>-64361.560000000005</v>
      </c>
      <c r="AO157" s="8">
        <v>-38.64</v>
      </c>
      <c r="AP157" s="8">
        <v>-3.92</v>
      </c>
      <c r="AQ157" s="8">
        <v>20.6</v>
      </c>
      <c r="AR157" s="8">
        <v>-1159.2</v>
      </c>
      <c r="AS157" s="8">
        <v>-1932</v>
      </c>
      <c r="AT157" s="8">
        <v>-2704.8</v>
      </c>
      <c r="AU157" s="8">
        <v>-117.6</v>
      </c>
      <c r="AV157" s="8">
        <v>-196</v>
      </c>
      <c r="AW157" s="8">
        <v>-274.4</v>
      </c>
    </row>
    <row r="158" spans="1:49" ht="12" customHeight="1">
      <c r="A158" s="3">
        <v>151</v>
      </c>
      <c r="B158" s="4" t="s">
        <v>173</v>
      </c>
      <c r="C158" s="7">
        <v>276.15</v>
      </c>
      <c r="D158" s="7">
        <v>244.00599999999997</v>
      </c>
      <c r="E158" s="7">
        <v>9.254</v>
      </c>
      <c r="F158" s="7">
        <v>22.89</v>
      </c>
      <c r="G158" s="8">
        <v>3362.6</v>
      </c>
      <c r="H158" s="7">
        <v>112.99</v>
      </c>
      <c r="I158" s="7">
        <v>99.838</v>
      </c>
      <c r="J158" s="7">
        <v>3.787</v>
      </c>
      <c r="K158" s="7">
        <v>9.365</v>
      </c>
      <c r="L158" s="8">
        <v>3362.6</v>
      </c>
      <c r="M158" s="7">
        <v>85.8</v>
      </c>
      <c r="N158" s="7">
        <v>75.813</v>
      </c>
      <c r="O158" s="7">
        <v>2.875</v>
      </c>
      <c r="P158" s="7">
        <v>7.112</v>
      </c>
      <c r="Q158" s="8">
        <v>3665.24</v>
      </c>
      <c r="R158" s="7">
        <v>474.94</v>
      </c>
      <c r="S158" s="7">
        <v>419.656</v>
      </c>
      <c r="T158" s="7">
        <v>15.917</v>
      </c>
      <c r="U158" s="7">
        <v>39.367</v>
      </c>
      <c r="V158" s="8">
        <v>1622999.76</v>
      </c>
      <c r="W158" s="8">
        <v>1434078.89</v>
      </c>
      <c r="X158" s="8">
        <v>54391.52</v>
      </c>
      <c r="Y158" s="8">
        <v>134529.35</v>
      </c>
      <c r="Z158" s="8">
        <v>3379.1</v>
      </c>
      <c r="AA158" s="8">
        <v>2918.7</v>
      </c>
      <c r="AB158" s="10">
        <v>110.7</v>
      </c>
      <c r="AC158" s="9">
        <v>349.7</v>
      </c>
      <c r="AD158" s="6"/>
      <c r="AE158" s="10">
        <v>273.8</v>
      </c>
      <c r="AF158" s="8">
        <v>58798.73</v>
      </c>
      <c r="AG158" s="8"/>
      <c r="AH158" s="8">
        <v>1550278.71</v>
      </c>
      <c r="AI158" s="8">
        <v>13922.32</v>
      </c>
      <c r="AJ158" s="8">
        <v>1622770.94</v>
      </c>
      <c r="AK158" s="8">
        <v>14573.29</v>
      </c>
      <c r="AL158" s="8">
        <v>-72492.23</v>
      </c>
      <c r="AM158" s="9">
        <v>-650.97</v>
      </c>
      <c r="AN158" s="8">
        <f t="shared" si="2"/>
        <v>-73143.2</v>
      </c>
      <c r="AO158" s="8">
        <v>-24.84</v>
      </c>
      <c r="AP158" s="8">
        <v>-1.86</v>
      </c>
      <c r="AQ158" s="8">
        <v>39.58</v>
      </c>
      <c r="AR158" s="8">
        <v>-745.2</v>
      </c>
      <c r="AS158" s="8">
        <v>-1242</v>
      </c>
      <c r="AT158" s="8">
        <v>-1738.8</v>
      </c>
      <c r="AU158" s="8">
        <v>-55.800000000000004</v>
      </c>
      <c r="AV158" s="8">
        <v>-93</v>
      </c>
      <c r="AW158" s="8">
        <v>-130.20000000000002</v>
      </c>
    </row>
    <row r="159" spans="1:49" ht="12" customHeight="1">
      <c r="A159" s="3">
        <v>152</v>
      </c>
      <c r="B159" s="4" t="s">
        <v>174</v>
      </c>
      <c r="C159" s="7">
        <v>457.24</v>
      </c>
      <c r="D159" s="7">
        <v>412.422</v>
      </c>
      <c r="E159" s="7">
        <v>4.986999999999999</v>
      </c>
      <c r="F159" s="7">
        <v>39.831</v>
      </c>
      <c r="G159" s="8">
        <v>3362.6</v>
      </c>
      <c r="H159" s="7">
        <v>118.81</v>
      </c>
      <c r="I159" s="7">
        <v>107.167</v>
      </c>
      <c r="J159" s="7">
        <v>1.296</v>
      </c>
      <c r="K159" s="7">
        <v>10.349</v>
      </c>
      <c r="L159" s="8">
        <v>3362.6</v>
      </c>
      <c r="M159" s="7">
        <v>52.24</v>
      </c>
      <c r="N159" s="7">
        <v>47.124</v>
      </c>
      <c r="O159" s="7">
        <v>0.569</v>
      </c>
      <c r="P159" s="7">
        <v>4.547</v>
      </c>
      <c r="Q159" s="8">
        <v>3665.24</v>
      </c>
      <c r="R159" s="7">
        <v>628.29</v>
      </c>
      <c r="S159" s="7">
        <v>566.713</v>
      </c>
      <c r="T159" s="7">
        <v>6.851</v>
      </c>
      <c r="U159" s="7">
        <v>54.727</v>
      </c>
      <c r="V159" s="8">
        <v>2128497.87</v>
      </c>
      <c r="W159" s="8">
        <v>1919889.04</v>
      </c>
      <c r="X159" s="8">
        <v>23208.23</v>
      </c>
      <c r="Y159" s="8">
        <v>185400.6</v>
      </c>
      <c r="Z159" s="8">
        <v>4671.1</v>
      </c>
      <c r="AA159" s="8">
        <v>4346.4</v>
      </c>
      <c r="AB159" s="6">
        <v>52.5</v>
      </c>
      <c r="AC159" s="9">
        <v>272.2</v>
      </c>
      <c r="AD159" s="6"/>
      <c r="AE159" s="10">
        <v>419.4</v>
      </c>
      <c r="AF159" s="8">
        <v>25274.35</v>
      </c>
      <c r="AG159" s="8"/>
      <c r="AH159" s="8">
        <v>2092419.63</v>
      </c>
      <c r="AI159" s="8">
        <v>10803.89</v>
      </c>
      <c r="AJ159" s="8">
        <v>2231348.23</v>
      </c>
      <c r="AK159" s="8">
        <v>11646.76</v>
      </c>
      <c r="AL159" s="8">
        <v>-138928.6</v>
      </c>
      <c r="AM159" s="9">
        <v>-842.87</v>
      </c>
      <c r="AN159" s="8">
        <f t="shared" si="2"/>
        <v>-139771.47</v>
      </c>
      <c r="AO159" s="8">
        <v>-31.96</v>
      </c>
      <c r="AP159" s="8">
        <v>-3.1</v>
      </c>
      <c r="AQ159" s="8">
        <v>52.36</v>
      </c>
      <c r="AR159" s="8">
        <v>-958.8000000000001</v>
      </c>
      <c r="AS159" s="8">
        <v>-1598</v>
      </c>
      <c r="AT159" s="8">
        <v>-2237.2000000000003</v>
      </c>
      <c r="AU159" s="8">
        <v>-93</v>
      </c>
      <c r="AV159" s="8">
        <v>-155</v>
      </c>
      <c r="AW159" s="8">
        <v>-217</v>
      </c>
    </row>
    <row r="160" spans="1:49" ht="12" customHeight="1">
      <c r="A160" s="3">
        <v>153</v>
      </c>
      <c r="B160" s="4" t="s">
        <v>175</v>
      </c>
      <c r="C160" s="7">
        <v>193.33</v>
      </c>
      <c r="D160" s="7">
        <v>170.117</v>
      </c>
      <c r="E160" s="6">
        <v>0</v>
      </c>
      <c r="F160" s="7">
        <v>23.213</v>
      </c>
      <c r="G160" s="8">
        <v>3362.6</v>
      </c>
      <c r="H160" s="7">
        <v>76.53999999999999</v>
      </c>
      <c r="I160" s="7">
        <v>67.34899999999999</v>
      </c>
      <c r="J160" s="6">
        <v>0</v>
      </c>
      <c r="K160" s="7">
        <v>9.190999999999999</v>
      </c>
      <c r="L160" s="8">
        <v>3362.6</v>
      </c>
      <c r="M160" s="7">
        <v>55.72</v>
      </c>
      <c r="N160" s="7">
        <v>49.03</v>
      </c>
      <c r="O160" s="6"/>
      <c r="P160" s="7">
        <v>6.69</v>
      </c>
      <c r="Q160" s="8">
        <v>3665.24</v>
      </c>
      <c r="R160" s="7">
        <v>325.59</v>
      </c>
      <c r="S160" s="7">
        <v>286.496</v>
      </c>
      <c r="T160" s="6"/>
      <c r="U160" s="7">
        <v>39.094</v>
      </c>
      <c r="V160" s="8">
        <v>1111692.04</v>
      </c>
      <c r="W160" s="8">
        <v>978210</v>
      </c>
      <c r="X160" s="6"/>
      <c r="Y160" s="8">
        <v>133482.04</v>
      </c>
      <c r="Z160" s="8">
        <v>2884.6</v>
      </c>
      <c r="AA160" s="8">
        <v>2526.1</v>
      </c>
      <c r="AB160" s="6"/>
      <c r="AC160" s="9">
        <v>358.5</v>
      </c>
      <c r="AD160" s="6"/>
      <c r="AE160" s="10">
        <v>344.7</v>
      </c>
      <c r="AF160" s="8"/>
      <c r="AG160" s="8"/>
      <c r="AH160" s="8">
        <v>1095102.8</v>
      </c>
      <c r="AI160" s="8">
        <v>16589.24</v>
      </c>
      <c r="AJ160" s="8">
        <v>1165706.65</v>
      </c>
      <c r="AK160" s="8">
        <v>18092.43</v>
      </c>
      <c r="AL160" s="8">
        <v>-70603.85</v>
      </c>
      <c r="AM160" s="8">
        <v>-1503.19</v>
      </c>
      <c r="AN160" s="8">
        <f t="shared" si="2"/>
        <v>-72107.04000000001</v>
      </c>
      <c r="AO160" s="8">
        <v>-27.95</v>
      </c>
      <c r="AP160" s="8">
        <v>-4.19</v>
      </c>
      <c r="AQ160" s="8">
        <v>27.13</v>
      </c>
      <c r="AR160" s="8">
        <v>-838.5</v>
      </c>
      <c r="AS160" s="8">
        <v>-1397.5</v>
      </c>
      <c r="AT160" s="8">
        <v>-1956.5</v>
      </c>
      <c r="AU160" s="8">
        <v>-125.70000000000002</v>
      </c>
      <c r="AV160" s="8">
        <v>-209.50000000000003</v>
      </c>
      <c r="AW160" s="8">
        <v>-293.3</v>
      </c>
    </row>
    <row r="161" spans="1:49" ht="12" customHeight="1">
      <c r="A161" s="3">
        <v>154</v>
      </c>
      <c r="B161" s="4" t="s">
        <v>176</v>
      </c>
      <c r="C161" s="7">
        <v>115.22900000000001</v>
      </c>
      <c r="D161" s="7">
        <v>99.376</v>
      </c>
      <c r="E161" s="7">
        <v>3.7309999999999994</v>
      </c>
      <c r="F161" s="7">
        <v>12.122</v>
      </c>
      <c r="G161" s="8">
        <v>3362.6</v>
      </c>
      <c r="H161" s="7">
        <v>45.49</v>
      </c>
      <c r="I161" s="7">
        <v>39.231</v>
      </c>
      <c r="J161" s="7">
        <v>1.4729999999999999</v>
      </c>
      <c r="K161" s="7">
        <v>4.786</v>
      </c>
      <c r="L161" s="8">
        <v>3362.6</v>
      </c>
      <c r="M161" s="7">
        <v>34.78</v>
      </c>
      <c r="N161" s="7">
        <v>29.995</v>
      </c>
      <c r="O161" s="7">
        <v>1.126</v>
      </c>
      <c r="P161" s="7">
        <v>3.659</v>
      </c>
      <c r="Q161" s="8">
        <v>3665.24</v>
      </c>
      <c r="R161" s="7">
        <v>195.499</v>
      </c>
      <c r="S161" s="7">
        <v>168.601</v>
      </c>
      <c r="T161" s="7">
        <v>6.331</v>
      </c>
      <c r="U161" s="7">
        <v>20.567</v>
      </c>
      <c r="V161" s="8">
        <v>667910.75</v>
      </c>
      <c r="W161" s="8">
        <v>576016.51</v>
      </c>
      <c r="X161" s="8">
        <v>21628.3</v>
      </c>
      <c r="Y161" s="8">
        <v>70265.94</v>
      </c>
      <c r="Z161" s="8">
        <v>1570.6</v>
      </c>
      <c r="AA161" s="8">
        <v>1326.3</v>
      </c>
      <c r="AB161" s="6">
        <v>49.8</v>
      </c>
      <c r="AC161" s="9">
        <v>194.5</v>
      </c>
      <c r="AD161" s="6"/>
      <c r="AE161" s="9">
        <v>161.79</v>
      </c>
      <c r="AF161" s="8">
        <v>23856.27</v>
      </c>
      <c r="AG161" s="8"/>
      <c r="AH161" s="8">
        <v>635352.88</v>
      </c>
      <c r="AI161" s="8">
        <v>8701.6</v>
      </c>
      <c r="AJ161" s="8">
        <v>691149.08</v>
      </c>
      <c r="AK161" s="8">
        <v>9465.75</v>
      </c>
      <c r="AL161" s="8">
        <v>-55796.2</v>
      </c>
      <c r="AM161" s="9">
        <v>-764.15</v>
      </c>
      <c r="AN161" s="8">
        <f t="shared" si="2"/>
        <v>-56560.35</v>
      </c>
      <c r="AO161" s="8">
        <v>-42.07</v>
      </c>
      <c r="AP161" s="8">
        <v>-3.93</v>
      </c>
      <c r="AQ161" s="8">
        <v>16.29</v>
      </c>
      <c r="AR161" s="8">
        <v>-1262.1</v>
      </c>
      <c r="AS161" s="8">
        <v>-2103.5</v>
      </c>
      <c r="AT161" s="8">
        <v>-2944.9</v>
      </c>
      <c r="AU161" s="8">
        <v>-117.9</v>
      </c>
      <c r="AV161" s="8">
        <v>-196.5</v>
      </c>
      <c r="AW161" s="8">
        <v>-275.1</v>
      </c>
    </row>
    <row r="162" spans="1:49" ht="12" customHeight="1">
      <c r="A162" s="3">
        <v>155</v>
      </c>
      <c r="B162" s="4" t="s">
        <v>177</v>
      </c>
      <c r="C162" s="7">
        <v>168.69</v>
      </c>
      <c r="D162" s="7">
        <v>151.147</v>
      </c>
      <c r="E162" s="6">
        <v>0</v>
      </c>
      <c r="F162" s="7">
        <v>17.543000000000003</v>
      </c>
      <c r="G162" s="8">
        <v>3362.6</v>
      </c>
      <c r="H162" s="7">
        <v>80.82</v>
      </c>
      <c r="I162" s="7">
        <v>72.41499999999999</v>
      </c>
      <c r="J162" s="6">
        <v>0</v>
      </c>
      <c r="K162" s="7">
        <v>8.405000000000001</v>
      </c>
      <c r="L162" s="8">
        <v>3362.6</v>
      </c>
      <c r="M162" s="7">
        <v>57.69</v>
      </c>
      <c r="N162" s="7">
        <v>51.69</v>
      </c>
      <c r="O162" s="6"/>
      <c r="P162" s="7">
        <v>6</v>
      </c>
      <c r="Q162" s="8">
        <v>3665.24</v>
      </c>
      <c r="R162" s="7">
        <v>307.2</v>
      </c>
      <c r="S162" s="7">
        <v>275.251</v>
      </c>
      <c r="T162" s="6"/>
      <c r="U162" s="7">
        <v>31.949</v>
      </c>
      <c r="V162" s="8">
        <v>1050450.02</v>
      </c>
      <c r="W162" s="8">
        <v>941203.54</v>
      </c>
      <c r="X162" s="6"/>
      <c r="Y162" s="8">
        <v>109246.48</v>
      </c>
      <c r="Z162" s="8">
        <v>2358.9</v>
      </c>
      <c r="AA162" s="8">
        <v>2358.9</v>
      </c>
      <c r="AB162" s="6"/>
      <c r="AC162" s="6"/>
      <c r="AD162" s="6"/>
      <c r="AE162" s="10">
        <v>273.8</v>
      </c>
      <c r="AF162" s="8"/>
      <c r="AG162" s="8"/>
      <c r="AH162" s="8">
        <v>1050450.02</v>
      </c>
      <c r="AI162" s="8"/>
      <c r="AJ162" s="8">
        <v>1345032.38</v>
      </c>
      <c r="AK162" s="8"/>
      <c r="AL162" s="8">
        <v>-294582.36</v>
      </c>
      <c r="AM162" s="6"/>
      <c r="AN162" s="8">
        <f t="shared" si="2"/>
        <v>-294582.36</v>
      </c>
      <c r="AO162" s="8">
        <v>-124.88</v>
      </c>
      <c r="AP162" s="8"/>
      <c r="AQ162" s="8">
        <v>25.6</v>
      </c>
      <c r="AR162" s="8">
        <v>-3746.3999999999996</v>
      </c>
      <c r="AS162" s="8">
        <v>-6244</v>
      </c>
      <c r="AT162" s="8">
        <v>-8741.6</v>
      </c>
      <c r="AU162" s="8" t="s">
        <v>242</v>
      </c>
      <c r="AV162" s="8" t="s">
        <v>242</v>
      </c>
      <c r="AW162" s="8" t="s">
        <v>242</v>
      </c>
    </row>
    <row r="163" spans="1:49" ht="12" customHeight="1">
      <c r="A163" s="3">
        <v>156</v>
      </c>
      <c r="B163" s="4" t="s">
        <v>178</v>
      </c>
      <c r="C163" s="7">
        <v>418.97999999999996</v>
      </c>
      <c r="D163" s="7">
        <v>374.882</v>
      </c>
      <c r="E163" s="6">
        <v>0</v>
      </c>
      <c r="F163" s="7">
        <v>44.098000000000006</v>
      </c>
      <c r="G163" s="8">
        <v>3362.6</v>
      </c>
      <c r="H163" s="7">
        <v>117.36</v>
      </c>
      <c r="I163" s="7">
        <v>105.01</v>
      </c>
      <c r="J163" s="6">
        <v>0</v>
      </c>
      <c r="K163" s="7">
        <v>12.350000000000001</v>
      </c>
      <c r="L163" s="8">
        <v>3362.6</v>
      </c>
      <c r="M163" s="7">
        <v>81.32</v>
      </c>
      <c r="N163" s="7">
        <v>72.764</v>
      </c>
      <c r="O163" s="6"/>
      <c r="P163" s="7">
        <v>8.556</v>
      </c>
      <c r="Q163" s="8">
        <v>3665.24</v>
      </c>
      <c r="R163" s="7">
        <v>617.66</v>
      </c>
      <c r="S163" s="7">
        <v>552.657</v>
      </c>
      <c r="T163" s="6"/>
      <c r="U163" s="7">
        <v>65.003</v>
      </c>
      <c r="V163" s="8">
        <v>2101554.1999999997</v>
      </c>
      <c r="W163" s="8">
        <v>1880384.38</v>
      </c>
      <c r="X163" s="6"/>
      <c r="Y163" s="8">
        <v>221169.82</v>
      </c>
      <c r="Z163" s="8">
        <v>4797</v>
      </c>
      <c r="AA163" s="8">
        <v>4526.9</v>
      </c>
      <c r="AB163" s="6"/>
      <c r="AC163" s="9">
        <v>270.1</v>
      </c>
      <c r="AD163" s="6"/>
      <c r="AE163" s="10">
        <v>532.3</v>
      </c>
      <c r="AF163" s="8"/>
      <c r="AG163" s="8"/>
      <c r="AH163" s="8">
        <v>2089101.01</v>
      </c>
      <c r="AI163" s="8">
        <v>12453.19</v>
      </c>
      <c r="AJ163" s="8">
        <v>2211505.21</v>
      </c>
      <c r="AK163" s="8">
        <v>13127.02</v>
      </c>
      <c r="AL163" s="8">
        <v>-122404.2</v>
      </c>
      <c r="AM163" s="9">
        <v>-673.83</v>
      </c>
      <c r="AN163" s="8">
        <f t="shared" si="2"/>
        <v>-123078.03</v>
      </c>
      <c r="AO163" s="8">
        <v>-27.04</v>
      </c>
      <c r="AP163" s="8">
        <v>-2.49</v>
      </c>
      <c r="AQ163" s="8">
        <v>51.47</v>
      </c>
      <c r="AR163" s="8">
        <v>-811.1999999999999</v>
      </c>
      <c r="AS163" s="8">
        <v>-1352</v>
      </c>
      <c r="AT163" s="8">
        <v>-1892.8</v>
      </c>
      <c r="AU163" s="8">
        <v>-74.7</v>
      </c>
      <c r="AV163" s="8">
        <v>-124.50000000000001</v>
      </c>
      <c r="AW163" s="8">
        <v>-174.3</v>
      </c>
    </row>
    <row r="164" spans="1:49" ht="12" customHeight="1">
      <c r="A164" s="3">
        <v>157</v>
      </c>
      <c r="B164" s="4" t="s">
        <v>179</v>
      </c>
      <c r="C164" s="7">
        <v>157.1</v>
      </c>
      <c r="D164" s="7">
        <v>139.723</v>
      </c>
      <c r="E164" s="6">
        <v>0</v>
      </c>
      <c r="F164" s="7">
        <v>17.377</v>
      </c>
      <c r="G164" s="8">
        <v>3362.6</v>
      </c>
      <c r="H164" s="7">
        <v>78.43</v>
      </c>
      <c r="I164" s="7">
        <v>69.758</v>
      </c>
      <c r="J164" s="6">
        <v>0</v>
      </c>
      <c r="K164" s="7">
        <v>8.672</v>
      </c>
      <c r="L164" s="8">
        <v>3362.6</v>
      </c>
      <c r="M164" s="7">
        <v>60.36</v>
      </c>
      <c r="N164" s="7">
        <v>53.688</v>
      </c>
      <c r="O164" s="6"/>
      <c r="P164" s="7">
        <v>6.672</v>
      </c>
      <c r="Q164" s="8">
        <v>3665.24</v>
      </c>
      <c r="R164" s="7">
        <v>295.89</v>
      </c>
      <c r="S164" s="7">
        <v>263.17</v>
      </c>
      <c r="T164" s="6"/>
      <c r="U164" s="7">
        <v>32.72</v>
      </c>
      <c r="V164" s="8">
        <v>1013227.06</v>
      </c>
      <c r="W164" s="8">
        <v>901182.4</v>
      </c>
      <c r="X164" s="6"/>
      <c r="Y164" s="8">
        <v>112044.66</v>
      </c>
      <c r="Z164" s="8">
        <v>2357.7</v>
      </c>
      <c r="AA164" s="8">
        <v>2006.2</v>
      </c>
      <c r="AB164" s="6"/>
      <c r="AC164" s="9">
        <v>351.5</v>
      </c>
      <c r="AD164" s="6"/>
      <c r="AE164" s="10">
        <v>249.3</v>
      </c>
      <c r="AF164" s="8"/>
      <c r="AG164" s="8"/>
      <c r="AH164" s="8">
        <v>996522.77</v>
      </c>
      <c r="AI164" s="8">
        <v>16704.29</v>
      </c>
      <c r="AJ164" s="8">
        <v>950367.75</v>
      </c>
      <c r="AK164" s="8">
        <v>15932.83</v>
      </c>
      <c r="AL164" s="8">
        <v>46155.02</v>
      </c>
      <c r="AM164" s="9">
        <v>771.46</v>
      </c>
      <c r="AN164" s="8">
        <f t="shared" si="2"/>
        <v>46926.479999999996</v>
      </c>
      <c r="AO164" s="8">
        <v>23.01</v>
      </c>
      <c r="AP164" s="8">
        <v>2.19</v>
      </c>
      <c r="AQ164" s="8">
        <v>24.66</v>
      </c>
      <c r="AR164" s="8">
        <v>690.3000000000001</v>
      </c>
      <c r="AS164" s="8">
        <v>1150.5</v>
      </c>
      <c r="AT164" s="8">
        <v>1610.7</v>
      </c>
      <c r="AU164" s="8">
        <v>65.7</v>
      </c>
      <c r="AV164" s="8">
        <v>109.5</v>
      </c>
      <c r="AW164" s="8">
        <v>153.29999999999998</v>
      </c>
    </row>
    <row r="165" spans="1:49" ht="12" customHeight="1">
      <c r="A165" s="3">
        <v>158</v>
      </c>
      <c r="B165" s="4" t="s">
        <v>180</v>
      </c>
      <c r="C165" s="7">
        <v>260.56800000000004</v>
      </c>
      <c r="D165" s="7">
        <v>240.86299999999997</v>
      </c>
      <c r="E165" s="6">
        <v>0</v>
      </c>
      <c r="F165" s="7">
        <v>19.705</v>
      </c>
      <c r="G165" s="8">
        <v>3362.6</v>
      </c>
      <c r="H165" s="7">
        <v>115.785</v>
      </c>
      <c r="I165" s="7">
        <v>107.02799999999999</v>
      </c>
      <c r="J165" s="6">
        <v>0</v>
      </c>
      <c r="K165" s="7">
        <v>8.757</v>
      </c>
      <c r="L165" s="8">
        <v>3362.6</v>
      </c>
      <c r="M165" s="7">
        <v>80.482</v>
      </c>
      <c r="N165" s="7">
        <v>74.395</v>
      </c>
      <c r="O165" s="6"/>
      <c r="P165" s="7">
        <v>6.087</v>
      </c>
      <c r="Q165" s="8">
        <v>3665.24</v>
      </c>
      <c r="R165" s="7">
        <v>456.835</v>
      </c>
      <c r="S165" s="7">
        <v>422.284</v>
      </c>
      <c r="T165" s="6"/>
      <c r="U165" s="7">
        <v>34.551</v>
      </c>
      <c r="V165" s="8">
        <v>1560510.44</v>
      </c>
      <c r="W165" s="8">
        <v>1442487.41</v>
      </c>
      <c r="X165" s="6"/>
      <c r="Y165" s="8">
        <v>118023.03</v>
      </c>
      <c r="Z165" s="8">
        <v>3355.3</v>
      </c>
      <c r="AA165" s="8">
        <v>3304.6</v>
      </c>
      <c r="AB165" s="6"/>
      <c r="AC165" s="9">
        <v>50.7</v>
      </c>
      <c r="AD165" s="6"/>
      <c r="AE165" s="10">
        <v>270.4</v>
      </c>
      <c r="AF165" s="8"/>
      <c r="AG165" s="8"/>
      <c r="AH165" s="8">
        <v>1558727.06</v>
      </c>
      <c r="AI165" s="8">
        <v>1783.38</v>
      </c>
      <c r="AJ165" s="8">
        <v>2099482.05</v>
      </c>
      <c r="AK165" s="8">
        <v>2402.28</v>
      </c>
      <c r="AL165" s="8">
        <v>-540754.99</v>
      </c>
      <c r="AM165" s="9">
        <v>-618.9</v>
      </c>
      <c r="AN165" s="8">
        <f t="shared" si="2"/>
        <v>-541373.89</v>
      </c>
      <c r="AO165" s="8">
        <v>-163.64</v>
      </c>
      <c r="AP165" s="8">
        <v>-12.21</v>
      </c>
      <c r="AQ165" s="8">
        <v>38.07</v>
      </c>
      <c r="AR165" s="8">
        <v>-4909.2</v>
      </c>
      <c r="AS165" s="8">
        <v>-8181.999999999999</v>
      </c>
      <c r="AT165" s="8">
        <v>-11454.8</v>
      </c>
      <c r="AU165" s="8">
        <v>-366.3</v>
      </c>
      <c r="AV165" s="8">
        <v>-610.5</v>
      </c>
      <c r="AW165" s="8">
        <v>-854.7</v>
      </c>
    </row>
    <row r="166" spans="1:49" ht="12" customHeight="1">
      <c r="A166" s="3">
        <v>159</v>
      </c>
      <c r="B166" s="4" t="s">
        <v>181</v>
      </c>
      <c r="C166" s="7">
        <v>56.62</v>
      </c>
      <c r="D166" s="7">
        <v>49.226</v>
      </c>
      <c r="E166" s="6">
        <v>0</v>
      </c>
      <c r="F166" s="7">
        <v>7.394</v>
      </c>
      <c r="G166" s="8">
        <v>3362.6</v>
      </c>
      <c r="H166" s="7">
        <v>28.79</v>
      </c>
      <c r="I166" s="7">
        <v>25.03</v>
      </c>
      <c r="J166" s="6">
        <v>0</v>
      </c>
      <c r="K166" s="7">
        <v>3.7600000000000002</v>
      </c>
      <c r="L166" s="8">
        <v>3362.6</v>
      </c>
      <c r="M166" s="7">
        <v>19.09</v>
      </c>
      <c r="N166" s="7">
        <v>16.597</v>
      </c>
      <c r="O166" s="6"/>
      <c r="P166" s="7">
        <v>2.493</v>
      </c>
      <c r="Q166" s="8">
        <v>3665.24</v>
      </c>
      <c r="R166" s="7">
        <v>104.5</v>
      </c>
      <c r="S166" s="7">
        <v>90.853</v>
      </c>
      <c r="T166" s="6"/>
      <c r="U166" s="7">
        <v>13.647</v>
      </c>
      <c r="V166" s="8">
        <v>357169.08999999997</v>
      </c>
      <c r="W166" s="8">
        <v>310524.81</v>
      </c>
      <c r="X166" s="6"/>
      <c r="Y166" s="8">
        <v>46644.28</v>
      </c>
      <c r="Z166" s="9">
        <v>671.4</v>
      </c>
      <c r="AA166" s="9">
        <v>497.3</v>
      </c>
      <c r="AB166" s="6"/>
      <c r="AC166" s="9">
        <v>174.1</v>
      </c>
      <c r="AD166" s="6"/>
      <c r="AE166" s="10">
        <v>74.7</v>
      </c>
      <c r="AF166" s="8"/>
      <c r="AG166" s="8"/>
      <c r="AH166" s="8">
        <v>345073.81</v>
      </c>
      <c r="AI166" s="8">
        <v>12095.28</v>
      </c>
      <c r="AJ166" s="8">
        <v>332287.64</v>
      </c>
      <c r="AK166" s="8">
        <v>11645.69</v>
      </c>
      <c r="AL166" s="8">
        <v>12786.17</v>
      </c>
      <c r="AM166" s="9">
        <v>449.59</v>
      </c>
      <c r="AN166" s="8">
        <f t="shared" si="2"/>
        <v>13235.76</v>
      </c>
      <c r="AO166" s="8">
        <v>25.71</v>
      </c>
      <c r="AP166" s="8">
        <v>2.58</v>
      </c>
      <c r="AQ166" s="8">
        <v>8.71</v>
      </c>
      <c r="AR166" s="8">
        <v>771.3000000000001</v>
      </c>
      <c r="AS166" s="8">
        <v>1285.5</v>
      </c>
      <c r="AT166" s="8">
        <v>1799.7</v>
      </c>
      <c r="AU166" s="8">
        <v>77.4</v>
      </c>
      <c r="AV166" s="8">
        <v>129</v>
      </c>
      <c r="AW166" s="8">
        <v>180.6</v>
      </c>
    </row>
    <row r="167" spans="1:49" ht="12" customHeight="1">
      <c r="A167" s="3">
        <v>160</v>
      </c>
      <c r="B167" s="4" t="s">
        <v>182</v>
      </c>
      <c r="C167" s="7">
        <v>394.43999999999994</v>
      </c>
      <c r="D167" s="7">
        <v>368.959</v>
      </c>
      <c r="E167" s="6">
        <v>0</v>
      </c>
      <c r="F167" s="7">
        <v>25.480999999999998</v>
      </c>
      <c r="G167" s="8">
        <v>3362.6</v>
      </c>
      <c r="H167" s="7">
        <v>178.31</v>
      </c>
      <c r="I167" s="7">
        <v>166.793</v>
      </c>
      <c r="J167" s="6">
        <v>0</v>
      </c>
      <c r="K167" s="7">
        <v>11.517</v>
      </c>
      <c r="L167" s="8">
        <v>3362.6</v>
      </c>
      <c r="M167" s="7">
        <v>117.51</v>
      </c>
      <c r="N167" s="7">
        <v>109.92</v>
      </c>
      <c r="O167" s="6"/>
      <c r="P167" s="7">
        <v>7.59</v>
      </c>
      <c r="Q167" s="8">
        <v>3665.24</v>
      </c>
      <c r="R167" s="7">
        <v>690.26</v>
      </c>
      <c r="S167" s="7">
        <v>645.671</v>
      </c>
      <c r="T167" s="6"/>
      <c r="U167" s="7">
        <v>44.589</v>
      </c>
      <c r="V167" s="8">
        <v>2356631.5</v>
      </c>
      <c r="W167" s="8">
        <v>2204400.15</v>
      </c>
      <c r="X167" s="6"/>
      <c r="Y167" s="8">
        <v>152231.35</v>
      </c>
      <c r="Z167" s="8">
        <v>4453.1</v>
      </c>
      <c r="AA167" s="8">
        <v>4453.1</v>
      </c>
      <c r="AB167" s="6"/>
      <c r="AC167" s="6"/>
      <c r="AD167" s="6"/>
      <c r="AE167" s="10">
        <v>307.5</v>
      </c>
      <c r="AF167" s="8"/>
      <c r="AG167" s="8"/>
      <c r="AH167" s="8">
        <v>2356631.5</v>
      </c>
      <c r="AI167" s="8"/>
      <c r="AJ167" s="8">
        <v>2356824.51</v>
      </c>
      <c r="AK167" s="8"/>
      <c r="AL167" s="9">
        <v>-193.01</v>
      </c>
      <c r="AM167" s="6"/>
      <c r="AN167" s="8">
        <f t="shared" si="2"/>
        <v>-193.01</v>
      </c>
      <c r="AO167" s="8">
        <v>-0.04</v>
      </c>
      <c r="AP167" s="8"/>
      <c r="AQ167" s="8">
        <v>57.52</v>
      </c>
      <c r="AR167" s="8">
        <v>-1.2</v>
      </c>
      <c r="AS167" s="8">
        <v>-2</v>
      </c>
      <c r="AT167" s="8">
        <v>-2.8000000000000003</v>
      </c>
      <c r="AU167" s="8" t="s">
        <v>242</v>
      </c>
      <c r="AV167" s="8" t="s">
        <v>242</v>
      </c>
      <c r="AW167" s="8" t="s">
        <v>242</v>
      </c>
    </row>
    <row r="168" spans="1:49" ht="12" customHeight="1">
      <c r="A168" s="3">
        <v>161</v>
      </c>
      <c r="B168" s="4" t="s">
        <v>183</v>
      </c>
      <c r="C168" s="7">
        <v>295.02</v>
      </c>
      <c r="D168" s="7">
        <v>270.303</v>
      </c>
      <c r="E168" s="6">
        <v>0</v>
      </c>
      <c r="F168" s="7">
        <v>24.717</v>
      </c>
      <c r="G168" s="8">
        <v>3362.6</v>
      </c>
      <c r="H168" s="7">
        <v>147.75</v>
      </c>
      <c r="I168" s="7">
        <v>135.37099999999998</v>
      </c>
      <c r="J168" s="6">
        <v>0</v>
      </c>
      <c r="K168" s="7">
        <v>12.379000000000001</v>
      </c>
      <c r="L168" s="8">
        <v>3362.6</v>
      </c>
      <c r="M168" s="7">
        <v>96.45</v>
      </c>
      <c r="N168" s="7">
        <v>88.369</v>
      </c>
      <c r="O168" s="6"/>
      <c r="P168" s="7">
        <v>8.081</v>
      </c>
      <c r="Q168" s="8">
        <v>3665.24</v>
      </c>
      <c r="R168" s="7">
        <v>539.22</v>
      </c>
      <c r="S168" s="7">
        <v>494.043</v>
      </c>
      <c r="T168" s="6"/>
      <c r="U168" s="7">
        <v>45.177</v>
      </c>
      <c r="V168" s="8">
        <v>1842370.8</v>
      </c>
      <c r="W168" s="8">
        <v>1688011.49</v>
      </c>
      <c r="X168" s="6"/>
      <c r="Y168" s="8">
        <v>154359.31</v>
      </c>
      <c r="Z168" s="8">
        <v>4606.4</v>
      </c>
      <c r="AA168" s="8">
        <v>4432</v>
      </c>
      <c r="AB168" s="6"/>
      <c r="AC168" s="9">
        <v>174.4</v>
      </c>
      <c r="AD168" s="6"/>
      <c r="AE168" s="10">
        <v>405.3</v>
      </c>
      <c r="AF168" s="8"/>
      <c r="AG168" s="8"/>
      <c r="AH168" s="8">
        <v>1836526.7</v>
      </c>
      <c r="AI168" s="8">
        <v>5844.1</v>
      </c>
      <c r="AJ168" s="8">
        <v>2177517.89</v>
      </c>
      <c r="AK168" s="8">
        <v>6883.2</v>
      </c>
      <c r="AL168" s="8">
        <v>-340991.19</v>
      </c>
      <c r="AM168" s="8">
        <v>-1039.1</v>
      </c>
      <c r="AN168" s="8">
        <f t="shared" si="2"/>
        <v>-342030.29</v>
      </c>
      <c r="AO168" s="8">
        <v>-76.94</v>
      </c>
      <c r="AP168" s="8">
        <v>-5.96</v>
      </c>
      <c r="AQ168" s="8">
        <v>44.94</v>
      </c>
      <c r="AR168" s="8">
        <v>-2308.2</v>
      </c>
      <c r="AS168" s="8">
        <v>-3847</v>
      </c>
      <c r="AT168" s="8">
        <v>-5385.8</v>
      </c>
      <c r="AU168" s="8">
        <v>-178.8</v>
      </c>
      <c r="AV168" s="8">
        <v>-298</v>
      </c>
      <c r="AW168" s="8">
        <v>-417.2</v>
      </c>
    </row>
    <row r="169" spans="1:49" ht="12" customHeight="1">
      <c r="A169" s="3">
        <v>162</v>
      </c>
      <c r="B169" s="4" t="s">
        <v>184</v>
      </c>
      <c r="C169" s="7">
        <v>386.73</v>
      </c>
      <c r="D169" s="7">
        <v>357.645</v>
      </c>
      <c r="E169" s="7">
        <v>3.461</v>
      </c>
      <c r="F169" s="7">
        <v>25.624000000000002</v>
      </c>
      <c r="G169" s="8">
        <v>3362.6</v>
      </c>
      <c r="H169" s="7">
        <v>163.58999999999997</v>
      </c>
      <c r="I169" s="7">
        <v>151.287</v>
      </c>
      <c r="J169" s="7">
        <v>1.464</v>
      </c>
      <c r="K169" s="7">
        <v>10.838999999999999</v>
      </c>
      <c r="L169" s="8">
        <v>3362.6</v>
      </c>
      <c r="M169" s="7">
        <v>113.21</v>
      </c>
      <c r="N169" s="7">
        <v>104.696</v>
      </c>
      <c r="O169" s="7">
        <v>1.013</v>
      </c>
      <c r="P169" s="7">
        <v>7.501</v>
      </c>
      <c r="Q169" s="8">
        <v>3665.24</v>
      </c>
      <c r="R169" s="7">
        <v>663.53</v>
      </c>
      <c r="S169" s="7">
        <v>613.629</v>
      </c>
      <c r="T169" s="7">
        <v>5.937</v>
      </c>
      <c r="U169" s="7">
        <v>43.965</v>
      </c>
      <c r="V169" s="8">
        <v>2265447.85</v>
      </c>
      <c r="W169" s="8">
        <v>2095073.15</v>
      </c>
      <c r="X169" s="8">
        <v>20269.04</v>
      </c>
      <c r="Y169" s="8">
        <v>150105.66</v>
      </c>
      <c r="Z169" s="8">
        <v>4481.2</v>
      </c>
      <c r="AA169" s="8">
        <v>4382.7</v>
      </c>
      <c r="AB169" s="6">
        <v>42.4</v>
      </c>
      <c r="AC169" s="9">
        <v>56.1</v>
      </c>
      <c r="AD169" s="6"/>
      <c r="AE169" s="5">
        <v>314</v>
      </c>
      <c r="AF169" s="8">
        <v>21688.85</v>
      </c>
      <c r="AG169" s="8"/>
      <c r="AH169" s="8">
        <v>2241879.84</v>
      </c>
      <c r="AI169" s="8">
        <v>1879.17</v>
      </c>
      <c r="AJ169" s="8">
        <v>2408947.52</v>
      </c>
      <c r="AK169" s="8">
        <v>2019.15</v>
      </c>
      <c r="AL169" s="8">
        <v>-167067.68</v>
      </c>
      <c r="AM169" s="9">
        <v>-139.98</v>
      </c>
      <c r="AN169" s="8">
        <f t="shared" si="2"/>
        <v>-167207.66</v>
      </c>
      <c r="AO169" s="8">
        <v>-38.12</v>
      </c>
      <c r="AP169" s="8">
        <v>-2.5</v>
      </c>
      <c r="AQ169" s="8">
        <v>55.29</v>
      </c>
      <c r="AR169" s="8">
        <v>-1143.6</v>
      </c>
      <c r="AS169" s="8">
        <v>-1905.9999999999998</v>
      </c>
      <c r="AT169" s="8">
        <v>-2668.3999999999996</v>
      </c>
      <c r="AU169" s="8">
        <v>-75</v>
      </c>
      <c r="AV169" s="8">
        <v>-125</v>
      </c>
      <c r="AW169" s="8">
        <v>-175</v>
      </c>
    </row>
    <row r="170" spans="1:49" ht="12" customHeight="1">
      <c r="A170" s="3">
        <v>163</v>
      </c>
      <c r="B170" s="4" t="s">
        <v>185</v>
      </c>
      <c r="C170" s="7">
        <v>173.29399999999998</v>
      </c>
      <c r="D170" s="7">
        <v>150.691</v>
      </c>
      <c r="E170" s="6">
        <v>0</v>
      </c>
      <c r="F170" s="7">
        <v>22.603</v>
      </c>
      <c r="G170" s="8">
        <v>3362.6</v>
      </c>
      <c r="H170" s="7">
        <v>79.15</v>
      </c>
      <c r="I170" s="7">
        <v>68.827</v>
      </c>
      <c r="J170" s="6">
        <v>0</v>
      </c>
      <c r="K170" s="7">
        <v>10.323</v>
      </c>
      <c r="L170" s="8">
        <v>3362.6</v>
      </c>
      <c r="M170" s="7">
        <v>53.59</v>
      </c>
      <c r="N170" s="7">
        <v>46.601</v>
      </c>
      <c r="O170" s="6"/>
      <c r="P170" s="7">
        <v>6.989</v>
      </c>
      <c r="Q170" s="8">
        <v>3665.24</v>
      </c>
      <c r="R170" s="7">
        <v>306.034</v>
      </c>
      <c r="S170" s="7">
        <v>266.12</v>
      </c>
      <c r="T170" s="6"/>
      <c r="U170" s="7">
        <v>39.914</v>
      </c>
      <c r="V170" s="8">
        <v>1045288.4</v>
      </c>
      <c r="W170" s="8">
        <v>908956.68</v>
      </c>
      <c r="X170" s="6"/>
      <c r="Y170" s="8">
        <v>136331.72</v>
      </c>
      <c r="Z170" s="8">
        <v>2587.5</v>
      </c>
      <c r="AA170" s="8">
        <v>1929.5</v>
      </c>
      <c r="AB170" s="6"/>
      <c r="AC170" s="9">
        <v>658</v>
      </c>
      <c r="AD170" s="6"/>
      <c r="AE170" s="10">
        <v>289.4</v>
      </c>
      <c r="AF170" s="8"/>
      <c r="AG170" s="8"/>
      <c r="AH170" s="8">
        <v>1010619.31</v>
      </c>
      <c r="AI170" s="8">
        <v>34669.09</v>
      </c>
      <c r="AJ170" s="8">
        <v>1047513.62</v>
      </c>
      <c r="AK170" s="8">
        <v>35951.66</v>
      </c>
      <c r="AL170" s="8">
        <v>-36894.31</v>
      </c>
      <c r="AM170" s="8">
        <v>-1282.57</v>
      </c>
      <c r="AN170" s="8">
        <f t="shared" si="2"/>
        <v>-38176.88</v>
      </c>
      <c r="AO170" s="8">
        <v>-19.12</v>
      </c>
      <c r="AP170" s="8">
        <v>-1.95</v>
      </c>
      <c r="AQ170" s="8">
        <v>25.5</v>
      </c>
      <c r="AR170" s="8">
        <v>-573.6</v>
      </c>
      <c r="AS170" s="8">
        <v>-956</v>
      </c>
      <c r="AT170" s="8">
        <v>-1338.4</v>
      </c>
      <c r="AU170" s="8">
        <v>-58.5</v>
      </c>
      <c r="AV170" s="8">
        <v>-97.5</v>
      </c>
      <c r="AW170" s="8">
        <v>-136.5</v>
      </c>
    </row>
    <row r="171" spans="1:49" ht="12" customHeight="1">
      <c r="A171" s="3">
        <v>164</v>
      </c>
      <c r="B171" s="4" t="s">
        <v>186</v>
      </c>
      <c r="C171" s="7">
        <v>308.08</v>
      </c>
      <c r="D171" s="7">
        <v>278.696</v>
      </c>
      <c r="E171" s="6">
        <v>0</v>
      </c>
      <c r="F171" s="7">
        <v>29.384</v>
      </c>
      <c r="G171" s="8">
        <v>3362.6</v>
      </c>
      <c r="H171" s="7">
        <v>140.4</v>
      </c>
      <c r="I171" s="7">
        <v>127.00900000000001</v>
      </c>
      <c r="J171" s="6">
        <v>0</v>
      </c>
      <c r="K171" s="7">
        <v>13.391</v>
      </c>
      <c r="L171" s="8">
        <v>3362.6</v>
      </c>
      <c r="M171" s="7">
        <v>92.43</v>
      </c>
      <c r="N171" s="7">
        <v>83.615</v>
      </c>
      <c r="O171" s="6"/>
      <c r="P171" s="7">
        <v>8.815</v>
      </c>
      <c r="Q171" s="8">
        <v>3665.24</v>
      </c>
      <c r="R171" s="7">
        <v>540.91</v>
      </c>
      <c r="S171" s="7">
        <v>489.322</v>
      </c>
      <c r="T171" s="6"/>
      <c r="U171" s="7">
        <v>51.588</v>
      </c>
      <c r="V171" s="8">
        <v>1846836.98</v>
      </c>
      <c r="W171" s="8">
        <v>1670699.24</v>
      </c>
      <c r="X171" s="6"/>
      <c r="Y171" s="8">
        <v>176137.74</v>
      </c>
      <c r="Z171" s="8">
        <v>4598.2</v>
      </c>
      <c r="AA171" s="8">
        <v>4001.8</v>
      </c>
      <c r="AB171" s="6"/>
      <c r="AC171" s="9">
        <v>596.4</v>
      </c>
      <c r="AD171" s="6"/>
      <c r="AE171" s="10">
        <v>421.9</v>
      </c>
      <c r="AF171" s="8"/>
      <c r="AG171" s="8"/>
      <c r="AH171" s="8">
        <v>1823991.4</v>
      </c>
      <c r="AI171" s="8">
        <v>22845.58</v>
      </c>
      <c r="AJ171" s="8">
        <v>1982774.89</v>
      </c>
      <c r="AK171" s="8">
        <v>24834.33</v>
      </c>
      <c r="AL171" s="8">
        <v>-158783.49</v>
      </c>
      <c r="AM171" s="8">
        <v>-1988.75</v>
      </c>
      <c r="AN171" s="8">
        <f t="shared" si="2"/>
        <v>-160772.24</v>
      </c>
      <c r="AO171" s="8">
        <v>-39.68</v>
      </c>
      <c r="AP171" s="8">
        <v>-3.33</v>
      </c>
      <c r="AQ171" s="8">
        <v>45.08</v>
      </c>
      <c r="AR171" s="8">
        <v>-1190.4</v>
      </c>
      <c r="AS171" s="8">
        <v>-1984</v>
      </c>
      <c r="AT171" s="8">
        <v>-2777.6</v>
      </c>
      <c r="AU171" s="8">
        <v>-99.9</v>
      </c>
      <c r="AV171" s="8">
        <v>-166.5</v>
      </c>
      <c r="AW171" s="8">
        <v>-233.1</v>
      </c>
    </row>
    <row r="172" spans="1:49" ht="12" customHeight="1">
      <c r="A172" s="3">
        <v>165</v>
      </c>
      <c r="B172" s="4" t="s">
        <v>187</v>
      </c>
      <c r="C172" s="7">
        <v>217.09199999999998</v>
      </c>
      <c r="D172" s="7">
        <v>187.133</v>
      </c>
      <c r="E172" s="6">
        <v>0</v>
      </c>
      <c r="F172" s="7">
        <v>29.959</v>
      </c>
      <c r="G172" s="8">
        <v>3362.6</v>
      </c>
      <c r="H172" s="7">
        <v>121.74799999999999</v>
      </c>
      <c r="I172" s="7">
        <v>104.946</v>
      </c>
      <c r="J172" s="6">
        <v>0</v>
      </c>
      <c r="K172" s="7">
        <v>16.802</v>
      </c>
      <c r="L172" s="8">
        <v>3362.6</v>
      </c>
      <c r="M172" s="7">
        <v>41.484</v>
      </c>
      <c r="N172" s="7">
        <v>35.759</v>
      </c>
      <c r="O172" s="6"/>
      <c r="P172" s="7">
        <v>5.725</v>
      </c>
      <c r="Q172" s="8">
        <v>3665.24</v>
      </c>
      <c r="R172" s="7">
        <v>380.324</v>
      </c>
      <c r="S172" s="7">
        <v>327.836</v>
      </c>
      <c r="T172" s="6"/>
      <c r="U172" s="7">
        <v>52.488</v>
      </c>
      <c r="V172" s="8">
        <v>1291432.2</v>
      </c>
      <c r="W172" s="8">
        <v>1113204.65</v>
      </c>
      <c r="X172" s="6"/>
      <c r="Y172" s="8">
        <v>178227.55</v>
      </c>
      <c r="Z172" s="8">
        <v>2276.1</v>
      </c>
      <c r="AA172" s="8">
        <v>1978.1</v>
      </c>
      <c r="AB172" s="6"/>
      <c r="AC172" s="9">
        <v>298</v>
      </c>
      <c r="AD172" s="6"/>
      <c r="AE172" s="10">
        <v>316.7</v>
      </c>
      <c r="AF172" s="8"/>
      <c r="AG172" s="8"/>
      <c r="AH172" s="8">
        <v>1268097.63</v>
      </c>
      <c r="AI172" s="8">
        <v>23334.57</v>
      </c>
      <c r="AJ172" s="8">
        <v>1356345.39</v>
      </c>
      <c r="AK172" s="8">
        <v>24096.45</v>
      </c>
      <c r="AL172" s="8">
        <v>-88247.76</v>
      </c>
      <c r="AM172" s="9">
        <v>-761.88</v>
      </c>
      <c r="AN172" s="8">
        <f t="shared" si="2"/>
        <v>-89009.64</v>
      </c>
      <c r="AO172" s="8">
        <v>-44.61</v>
      </c>
      <c r="AP172" s="8">
        <v>-2.56</v>
      </c>
      <c r="AQ172" s="8">
        <v>31.69</v>
      </c>
      <c r="AR172" s="8">
        <v>-1338.3</v>
      </c>
      <c r="AS172" s="8">
        <v>-2230.5</v>
      </c>
      <c r="AT172" s="8">
        <v>-3122.7</v>
      </c>
      <c r="AU172" s="8">
        <v>-76.8</v>
      </c>
      <c r="AV172" s="8">
        <v>-128</v>
      </c>
      <c r="AW172" s="8">
        <v>-179.20000000000002</v>
      </c>
    </row>
    <row r="173" spans="1:49" ht="12" customHeight="1">
      <c r="A173" s="3">
        <v>166</v>
      </c>
      <c r="B173" s="4" t="s">
        <v>188</v>
      </c>
      <c r="C173" s="7">
        <v>304.587</v>
      </c>
      <c r="D173" s="7">
        <v>278.44899999999996</v>
      </c>
      <c r="E173" s="6">
        <v>0</v>
      </c>
      <c r="F173" s="7">
        <v>26.137999999999998</v>
      </c>
      <c r="G173" s="8">
        <v>3362.6</v>
      </c>
      <c r="H173" s="7">
        <v>165.522</v>
      </c>
      <c r="I173" s="7">
        <v>151.31900000000002</v>
      </c>
      <c r="J173" s="6">
        <v>0</v>
      </c>
      <c r="K173" s="7">
        <v>14.203</v>
      </c>
      <c r="L173" s="8">
        <v>3362.6</v>
      </c>
      <c r="M173" s="7">
        <v>79.389</v>
      </c>
      <c r="N173" s="7">
        <v>72.577</v>
      </c>
      <c r="O173" s="6"/>
      <c r="P173" s="7">
        <v>6.812</v>
      </c>
      <c r="Q173" s="8">
        <v>3665.24</v>
      </c>
      <c r="R173" s="7">
        <v>549.498</v>
      </c>
      <c r="S173" s="7">
        <v>502.345</v>
      </c>
      <c r="T173" s="6"/>
      <c r="U173" s="7">
        <v>47.153</v>
      </c>
      <c r="V173" s="8">
        <v>1871768.26</v>
      </c>
      <c r="W173" s="8">
        <v>1711148.5</v>
      </c>
      <c r="X173" s="6"/>
      <c r="Y173" s="8">
        <v>160619.76</v>
      </c>
      <c r="Z173" s="8">
        <v>3089.7</v>
      </c>
      <c r="AA173" s="8">
        <v>2915.9</v>
      </c>
      <c r="AB173" s="6"/>
      <c r="AC173" s="9">
        <v>173.8</v>
      </c>
      <c r="AD173" s="6"/>
      <c r="AE173" s="10">
        <v>273.7</v>
      </c>
      <c r="AF173" s="8"/>
      <c r="AG173" s="8"/>
      <c r="AH173" s="8">
        <v>1862733.17</v>
      </c>
      <c r="AI173" s="8">
        <v>9035.09</v>
      </c>
      <c r="AJ173" s="8">
        <v>1947264.89</v>
      </c>
      <c r="AK173" s="8">
        <v>9445.15</v>
      </c>
      <c r="AL173" s="8">
        <v>-84531.72</v>
      </c>
      <c r="AM173" s="9">
        <v>-410.06</v>
      </c>
      <c r="AN173" s="8">
        <f t="shared" si="2"/>
        <v>-84941.78</v>
      </c>
      <c r="AO173" s="8">
        <v>-28.99</v>
      </c>
      <c r="AP173" s="8">
        <v>-2.36</v>
      </c>
      <c r="AQ173" s="8">
        <v>45.79</v>
      </c>
      <c r="AR173" s="8">
        <v>-869.6999999999999</v>
      </c>
      <c r="AS173" s="8">
        <v>-1449.5</v>
      </c>
      <c r="AT173" s="8">
        <v>-2029.3</v>
      </c>
      <c r="AU173" s="8">
        <v>-70.8</v>
      </c>
      <c r="AV173" s="8">
        <v>-118</v>
      </c>
      <c r="AW173" s="8">
        <v>-165.2</v>
      </c>
    </row>
    <row r="174" spans="1:49" ht="12" customHeight="1">
      <c r="A174" s="3">
        <v>167</v>
      </c>
      <c r="B174" s="4" t="s">
        <v>189</v>
      </c>
      <c r="C174" s="7">
        <v>256.541</v>
      </c>
      <c r="D174" s="7">
        <v>230.885</v>
      </c>
      <c r="E174" s="6">
        <v>0</v>
      </c>
      <c r="F174" s="7">
        <v>25.656000000000002</v>
      </c>
      <c r="G174" s="8">
        <v>3362.6</v>
      </c>
      <c r="H174" s="7">
        <v>121.078</v>
      </c>
      <c r="I174" s="7">
        <v>108.97</v>
      </c>
      <c r="J174" s="6">
        <v>0</v>
      </c>
      <c r="K174" s="7">
        <v>12.108</v>
      </c>
      <c r="L174" s="8">
        <v>3362.6</v>
      </c>
      <c r="M174" s="7">
        <v>66.022</v>
      </c>
      <c r="N174" s="7">
        <v>59.42</v>
      </c>
      <c r="O174" s="6"/>
      <c r="P174" s="7">
        <v>6.602</v>
      </c>
      <c r="Q174" s="8">
        <v>3665.24</v>
      </c>
      <c r="R174" s="7">
        <v>443.641</v>
      </c>
      <c r="S174" s="7">
        <v>399.275</v>
      </c>
      <c r="T174" s="6"/>
      <c r="U174" s="7">
        <v>44.366</v>
      </c>
      <c r="V174" s="8">
        <v>1511768.12</v>
      </c>
      <c r="W174" s="8">
        <v>1360585.74</v>
      </c>
      <c r="X174" s="6"/>
      <c r="Y174" s="8">
        <v>151182.38</v>
      </c>
      <c r="Z174" s="8">
        <v>3050.7</v>
      </c>
      <c r="AA174" s="8">
        <v>2441.6</v>
      </c>
      <c r="AB174" s="6"/>
      <c r="AC174" s="9">
        <v>609.1</v>
      </c>
      <c r="AD174" s="6"/>
      <c r="AE174" s="10">
        <v>271.3</v>
      </c>
      <c r="AF174" s="8"/>
      <c r="AG174" s="8"/>
      <c r="AH174" s="8">
        <v>1481583.18</v>
      </c>
      <c r="AI174" s="8">
        <v>30184.94</v>
      </c>
      <c r="AJ174" s="8">
        <v>1672970.54</v>
      </c>
      <c r="AK174" s="8">
        <v>34083.93</v>
      </c>
      <c r="AL174" s="8">
        <v>-191387.36</v>
      </c>
      <c r="AM174" s="8">
        <v>-3898.99</v>
      </c>
      <c r="AN174" s="8">
        <f t="shared" si="2"/>
        <v>-195286.34999999998</v>
      </c>
      <c r="AO174" s="8">
        <v>-78.39</v>
      </c>
      <c r="AP174" s="8">
        <v>-6.4</v>
      </c>
      <c r="AQ174" s="8">
        <v>36.97</v>
      </c>
      <c r="AR174" s="8">
        <v>-2351.7</v>
      </c>
      <c r="AS174" s="8">
        <v>-3919.5</v>
      </c>
      <c r="AT174" s="8">
        <v>-5487.3</v>
      </c>
      <c r="AU174" s="8">
        <v>-192</v>
      </c>
      <c r="AV174" s="8">
        <v>-320</v>
      </c>
      <c r="AW174" s="8">
        <v>-448</v>
      </c>
    </row>
    <row r="175" spans="1:49" ht="12" customHeight="1">
      <c r="A175" s="3">
        <v>168</v>
      </c>
      <c r="B175" s="4" t="s">
        <v>190</v>
      </c>
      <c r="C175" s="7">
        <v>413.099</v>
      </c>
      <c r="D175" s="7">
        <v>357.40599999999995</v>
      </c>
      <c r="E175" s="6">
        <v>0</v>
      </c>
      <c r="F175" s="7">
        <v>55.693</v>
      </c>
      <c r="G175" s="8">
        <v>3362.6</v>
      </c>
      <c r="H175" s="7">
        <v>188.236</v>
      </c>
      <c r="I175" s="7">
        <v>162.861</v>
      </c>
      <c r="J175" s="6">
        <v>0</v>
      </c>
      <c r="K175" s="7">
        <v>25.375</v>
      </c>
      <c r="L175" s="8">
        <v>3362.6</v>
      </c>
      <c r="M175" s="7">
        <v>92.202</v>
      </c>
      <c r="N175" s="7">
        <v>79.772</v>
      </c>
      <c r="O175" s="6"/>
      <c r="P175" s="7">
        <v>12.43</v>
      </c>
      <c r="Q175" s="8">
        <v>3665.24</v>
      </c>
      <c r="R175" s="7">
        <v>693.537</v>
      </c>
      <c r="S175" s="7">
        <v>600.039</v>
      </c>
      <c r="T175" s="6"/>
      <c r="U175" s="7">
        <v>93.498</v>
      </c>
      <c r="V175" s="8">
        <v>2359991.5300000003</v>
      </c>
      <c r="W175" s="8">
        <v>2041833.5</v>
      </c>
      <c r="X175" s="6"/>
      <c r="Y175" s="8">
        <v>318158.03</v>
      </c>
      <c r="Z175" s="8">
        <v>3230.8</v>
      </c>
      <c r="AA175" s="8">
        <v>3230.8</v>
      </c>
      <c r="AB175" s="6"/>
      <c r="AC175" s="6"/>
      <c r="AD175" s="6"/>
      <c r="AE175" s="10">
        <v>503.4</v>
      </c>
      <c r="AF175" s="8"/>
      <c r="AG175" s="8"/>
      <c r="AH175" s="8">
        <v>2359991.53</v>
      </c>
      <c r="AI175" s="8"/>
      <c r="AJ175" s="8">
        <v>2508305.51</v>
      </c>
      <c r="AK175" s="8"/>
      <c r="AL175" s="8">
        <v>-148313.98</v>
      </c>
      <c r="AM175" s="6"/>
      <c r="AN175" s="8">
        <f t="shared" si="2"/>
        <v>-148313.98</v>
      </c>
      <c r="AO175" s="8">
        <v>-45.91</v>
      </c>
      <c r="AP175" s="8"/>
      <c r="AQ175" s="8">
        <v>57.79</v>
      </c>
      <c r="AR175" s="8">
        <v>-1377.3</v>
      </c>
      <c r="AS175" s="8">
        <v>-2295.5</v>
      </c>
      <c r="AT175" s="8">
        <v>-3213.7</v>
      </c>
      <c r="AU175" s="8" t="s">
        <v>242</v>
      </c>
      <c r="AV175" s="8" t="s">
        <v>242</v>
      </c>
      <c r="AW175" s="8" t="s">
        <v>242</v>
      </c>
    </row>
    <row r="176" spans="1:49" ht="12" customHeight="1">
      <c r="A176" s="3">
        <v>169</v>
      </c>
      <c r="B176" s="4" t="s">
        <v>191</v>
      </c>
      <c r="C176" s="7">
        <v>337.92699999999996</v>
      </c>
      <c r="D176" s="7">
        <v>295.759</v>
      </c>
      <c r="E176" s="7">
        <v>12.19</v>
      </c>
      <c r="F176" s="7">
        <v>29.978</v>
      </c>
      <c r="G176" s="8">
        <v>3362.6</v>
      </c>
      <c r="H176" s="7">
        <v>165.349</v>
      </c>
      <c r="I176" s="7">
        <v>144.715</v>
      </c>
      <c r="J176" s="7">
        <v>5.964</v>
      </c>
      <c r="K176" s="7">
        <v>14.668</v>
      </c>
      <c r="L176" s="8">
        <v>3362.6</v>
      </c>
      <c r="M176" s="7">
        <v>80.466</v>
      </c>
      <c r="N176" s="7">
        <v>70.425</v>
      </c>
      <c r="O176" s="7">
        <v>2.903</v>
      </c>
      <c r="P176" s="7">
        <v>7.138</v>
      </c>
      <c r="Q176" s="8">
        <v>3665.24</v>
      </c>
      <c r="R176" s="7">
        <v>583.742</v>
      </c>
      <c r="S176" s="7">
        <v>510.901</v>
      </c>
      <c r="T176" s="7">
        <v>21.057</v>
      </c>
      <c r="U176" s="7">
        <v>51.784</v>
      </c>
      <c r="V176" s="8">
        <v>1987243.08</v>
      </c>
      <c r="W176" s="8">
        <v>1739267.86</v>
      </c>
      <c r="X176" s="8">
        <v>71684.9</v>
      </c>
      <c r="Y176" s="8">
        <v>176290.32</v>
      </c>
      <c r="Z176" s="8">
        <v>3257</v>
      </c>
      <c r="AA176" s="8">
        <v>2678.6</v>
      </c>
      <c r="AB176" s="10">
        <v>110.4</v>
      </c>
      <c r="AC176" s="9">
        <v>468</v>
      </c>
      <c r="AD176" s="6"/>
      <c r="AE176" s="10">
        <v>271.5</v>
      </c>
      <c r="AF176" s="8">
        <v>77660.48</v>
      </c>
      <c r="AG176" s="8"/>
      <c r="AH176" s="8">
        <v>1884251.36</v>
      </c>
      <c r="AI176" s="8">
        <v>25331.25</v>
      </c>
      <c r="AJ176" s="8">
        <v>1993684.24</v>
      </c>
      <c r="AK176" s="8">
        <v>26802.33</v>
      </c>
      <c r="AL176" s="8">
        <v>-109432.88</v>
      </c>
      <c r="AM176" s="8">
        <v>-1471.08</v>
      </c>
      <c r="AN176" s="8">
        <f t="shared" si="2"/>
        <v>-110903.96</v>
      </c>
      <c r="AO176" s="8">
        <v>-40.85</v>
      </c>
      <c r="AP176" s="8">
        <v>-3.14</v>
      </c>
      <c r="AQ176" s="8">
        <v>48.65</v>
      </c>
      <c r="AR176" s="8">
        <v>-1225.5</v>
      </c>
      <c r="AS176" s="8">
        <v>-2042.5</v>
      </c>
      <c r="AT176" s="8">
        <v>-2859.5</v>
      </c>
      <c r="AU176" s="8">
        <v>-94.2</v>
      </c>
      <c r="AV176" s="8">
        <v>-157</v>
      </c>
      <c r="AW176" s="8">
        <v>-219.8</v>
      </c>
    </row>
    <row r="177" spans="1:49" ht="12" customHeight="1">
      <c r="A177" s="3">
        <v>170</v>
      </c>
      <c r="B177" s="4" t="s">
        <v>192</v>
      </c>
      <c r="C177" s="7">
        <v>612.26</v>
      </c>
      <c r="D177" s="7">
        <v>557.1139999999999</v>
      </c>
      <c r="E177" s="6">
        <v>0</v>
      </c>
      <c r="F177" s="7">
        <v>55.146</v>
      </c>
      <c r="G177" s="8">
        <v>3362.6</v>
      </c>
      <c r="H177" s="7">
        <v>349.18</v>
      </c>
      <c r="I177" s="7">
        <v>317.692</v>
      </c>
      <c r="J177" s="6">
        <v>0</v>
      </c>
      <c r="K177" s="7">
        <v>31.488</v>
      </c>
      <c r="L177" s="8">
        <v>3362.6</v>
      </c>
      <c r="M177" s="7">
        <v>165.67</v>
      </c>
      <c r="N177" s="7">
        <v>150.749</v>
      </c>
      <c r="O177" s="6"/>
      <c r="P177" s="7">
        <v>14.921</v>
      </c>
      <c r="Q177" s="8">
        <v>3665.24</v>
      </c>
      <c r="R177" s="13">
        <v>1127.11</v>
      </c>
      <c r="S177" s="13">
        <v>1025.555</v>
      </c>
      <c r="T177" s="6"/>
      <c r="U177" s="7">
        <v>101.555</v>
      </c>
      <c r="V177" s="8">
        <v>3840158.45</v>
      </c>
      <c r="W177" s="8">
        <v>3494155.7</v>
      </c>
      <c r="X177" s="6"/>
      <c r="Y177" s="8">
        <v>346002.75</v>
      </c>
      <c r="Z177" s="8">
        <v>7708.6</v>
      </c>
      <c r="AA177" s="8">
        <v>7116.9</v>
      </c>
      <c r="AB177" s="6"/>
      <c r="AC177" s="9">
        <v>591.7</v>
      </c>
      <c r="AD177" s="6"/>
      <c r="AE177" s="10">
        <v>704.4</v>
      </c>
      <c r="AF177" s="8"/>
      <c r="AG177" s="8"/>
      <c r="AH177" s="8">
        <v>3813599.82</v>
      </c>
      <c r="AI177" s="8">
        <v>26558.63</v>
      </c>
      <c r="AJ177" s="8">
        <v>3898154.89</v>
      </c>
      <c r="AK177" s="8">
        <v>27135.52</v>
      </c>
      <c r="AL177" s="8">
        <v>-84555.07</v>
      </c>
      <c r="AM177" s="9">
        <v>-576.89</v>
      </c>
      <c r="AN177" s="8">
        <f t="shared" si="2"/>
        <v>-85131.96</v>
      </c>
      <c r="AO177" s="8">
        <v>-11.88</v>
      </c>
      <c r="AP177" s="8">
        <v>-0.97</v>
      </c>
      <c r="AQ177" s="8">
        <v>93.93</v>
      </c>
      <c r="AR177" s="8">
        <v>-356.40000000000003</v>
      </c>
      <c r="AS177" s="8">
        <v>-594</v>
      </c>
      <c r="AT177" s="8">
        <v>-831.6</v>
      </c>
      <c r="AU177" s="8">
        <v>-29.099999999999998</v>
      </c>
      <c r="AV177" s="8">
        <v>-48.5</v>
      </c>
      <c r="AW177" s="8">
        <v>-67.89999999999999</v>
      </c>
    </row>
    <row r="178" spans="1:49" ht="12" customHeight="1">
      <c r="A178" s="3">
        <v>171</v>
      </c>
      <c r="B178" s="4" t="s">
        <v>193</v>
      </c>
      <c r="C178" s="7">
        <v>461.741</v>
      </c>
      <c r="D178" s="7">
        <v>376.626</v>
      </c>
      <c r="E178" s="7">
        <v>47.389</v>
      </c>
      <c r="F178" s="7">
        <v>37.727</v>
      </c>
      <c r="G178" s="8">
        <v>3362.6</v>
      </c>
      <c r="H178" s="7">
        <v>236.879</v>
      </c>
      <c r="I178" s="7">
        <v>193.214</v>
      </c>
      <c r="J178" s="7">
        <v>24.311</v>
      </c>
      <c r="K178" s="7">
        <v>19.354</v>
      </c>
      <c r="L178" s="8">
        <v>3362.6</v>
      </c>
      <c r="M178" s="7">
        <v>121.499</v>
      </c>
      <c r="N178" s="7">
        <v>99.103</v>
      </c>
      <c r="O178" s="7">
        <v>12.469</v>
      </c>
      <c r="P178" s="7">
        <v>9.927</v>
      </c>
      <c r="Q178" s="8">
        <v>3665.24</v>
      </c>
      <c r="R178" s="7">
        <v>820.119</v>
      </c>
      <c r="S178" s="7">
        <v>668.943</v>
      </c>
      <c r="T178" s="7">
        <v>84.169</v>
      </c>
      <c r="U178" s="7">
        <v>67.008</v>
      </c>
      <c r="V178" s="8">
        <v>2794502.6</v>
      </c>
      <c r="W178" s="8">
        <v>2279378.54</v>
      </c>
      <c r="X178" s="8">
        <v>286799.12</v>
      </c>
      <c r="Y178" s="8">
        <v>228324.94</v>
      </c>
      <c r="Z178" s="8">
        <v>4612.9</v>
      </c>
      <c r="AA178" s="8">
        <v>3886.4</v>
      </c>
      <c r="AB178" s="5">
        <v>489</v>
      </c>
      <c r="AC178" s="9">
        <v>237.5</v>
      </c>
      <c r="AD178" s="6"/>
      <c r="AE178" s="10">
        <v>389.3</v>
      </c>
      <c r="AF178" s="8">
        <v>311003.18</v>
      </c>
      <c r="AG178" s="8"/>
      <c r="AH178" s="8">
        <v>2471743.87</v>
      </c>
      <c r="AI178" s="8">
        <v>11755.55</v>
      </c>
      <c r="AJ178" s="8">
        <v>2570165.88</v>
      </c>
      <c r="AK178" s="8">
        <v>12223.71</v>
      </c>
      <c r="AL178" s="8">
        <v>-98422.01</v>
      </c>
      <c r="AM178" s="9">
        <v>-468.16</v>
      </c>
      <c r="AN178" s="8">
        <f t="shared" si="2"/>
        <v>-98890.17</v>
      </c>
      <c r="AO178" s="8">
        <v>-25.32</v>
      </c>
      <c r="AP178" s="8">
        <v>-1.97</v>
      </c>
      <c r="AQ178" s="8">
        <v>68.34</v>
      </c>
      <c r="AR178" s="8">
        <v>-759.6</v>
      </c>
      <c r="AS178" s="8">
        <v>-1266</v>
      </c>
      <c r="AT178" s="8">
        <v>-1772.4</v>
      </c>
      <c r="AU178" s="8">
        <v>-59.1</v>
      </c>
      <c r="AV178" s="8">
        <v>-98.5</v>
      </c>
      <c r="AW178" s="8">
        <v>-137.9</v>
      </c>
    </row>
    <row r="179" spans="1:49" ht="12" customHeight="1">
      <c r="A179" s="3">
        <v>172</v>
      </c>
      <c r="B179" s="4" t="s">
        <v>194</v>
      </c>
      <c r="C179" s="7">
        <v>195.82</v>
      </c>
      <c r="D179" s="7">
        <v>164.707</v>
      </c>
      <c r="E179" s="7">
        <v>4.56</v>
      </c>
      <c r="F179" s="7">
        <v>26.553</v>
      </c>
      <c r="G179" s="8">
        <v>3362.6</v>
      </c>
      <c r="H179" s="7">
        <v>87</v>
      </c>
      <c r="I179" s="7">
        <v>73.17599999999999</v>
      </c>
      <c r="J179" s="7">
        <v>2.0250000000000004</v>
      </c>
      <c r="K179" s="7">
        <v>11.797</v>
      </c>
      <c r="L179" s="8">
        <v>3362.6</v>
      </c>
      <c r="M179" s="7">
        <v>58</v>
      </c>
      <c r="N179" s="7">
        <v>48.785</v>
      </c>
      <c r="O179" s="7">
        <v>1.351</v>
      </c>
      <c r="P179" s="7">
        <v>7.865</v>
      </c>
      <c r="Q179" s="8">
        <v>3665.24</v>
      </c>
      <c r="R179" s="7">
        <v>340.82</v>
      </c>
      <c r="S179" s="7">
        <v>286.669</v>
      </c>
      <c r="T179" s="7">
        <v>7.936</v>
      </c>
      <c r="U179" s="7">
        <v>46.215</v>
      </c>
      <c r="V179" s="8">
        <v>1163594.44</v>
      </c>
      <c r="W179" s="8">
        <v>978717.59</v>
      </c>
      <c r="X179" s="8">
        <v>27094.84</v>
      </c>
      <c r="Y179" s="8">
        <v>157782.01</v>
      </c>
      <c r="Z179" s="8">
        <v>3035</v>
      </c>
      <c r="AA179" s="8">
        <v>2044.5</v>
      </c>
      <c r="AB179" s="10">
        <v>56.6</v>
      </c>
      <c r="AC179" s="9">
        <v>933.9</v>
      </c>
      <c r="AD179" s="6"/>
      <c r="AE179" s="10">
        <v>329.6</v>
      </c>
      <c r="AF179" s="8">
        <v>30037.34</v>
      </c>
      <c r="AG179" s="8"/>
      <c r="AH179" s="8">
        <v>1085005.99</v>
      </c>
      <c r="AI179" s="8">
        <v>48551.11</v>
      </c>
      <c r="AJ179" s="8">
        <v>1084891.83</v>
      </c>
      <c r="AK179" s="8">
        <v>48545.87</v>
      </c>
      <c r="AL179" s="9">
        <v>114.16</v>
      </c>
      <c r="AM179" s="9">
        <v>5.24</v>
      </c>
      <c r="AN179" s="8">
        <f t="shared" si="2"/>
        <v>119.39999999999999</v>
      </c>
      <c r="AO179" s="8">
        <v>0.06</v>
      </c>
      <c r="AP179" s="8">
        <v>0.01</v>
      </c>
      <c r="AQ179" s="8">
        <v>28.4</v>
      </c>
      <c r="AR179" s="8">
        <v>1.7999999999999998</v>
      </c>
      <c r="AS179" s="8">
        <v>3</v>
      </c>
      <c r="AT179" s="8">
        <v>4.2</v>
      </c>
      <c r="AU179" s="8">
        <v>0.3</v>
      </c>
      <c r="AV179" s="8">
        <v>0.5</v>
      </c>
      <c r="AW179" s="8">
        <v>0.7000000000000001</v>
      </c>
    </row>
    <row r="180" spans="1:49" ht="12" customHeight="1">
      <c r="A180" s="3">
        <v>173</v>
      </c>
      <c r="B180" s="4" t="s">
        <v>195</v>
      </c>
      <c r="C180" s="7">
        <v>188.67000000000002</v>
      </c>
      <c r="D180" s="7">
        <v>172.375</v>
      </c>
      <c r="E180" s="6">
        <v>0</v>
      </c>
      <c r="F180" s="7">
        <v>16.294999999999998</v>
      </c>
      <c r="G180" s="8">
        <v>3362.6</v>
      </c>
      <c r="H180" s="7">
        <v>87.69</v>
      </c>
      <c r="I180" s="7">
        <v>80.122</v>
      </c>
      <c r="J180" s="6">
        <v>0</v>
      </c>
      <c r="K180" s="7">
        <v>7.5680000000000005</v>
      </c>
      <c r="L180" s="8">
        <v>3362.6</v>
      </c>
      <c r="M180" s="7">
        <v>59.62</v>
      </c>
      <c r="N180" s="7">
        <v>54.478</v>
      </c>
      <c r="O180" s="6"/>
      <c r="P180" s="7">
        <v>5.142</v>
      </c>
      <c r="Q180" s="8">
        <v>3665.24</v>
      </c>
      <c r="R180" s="7">
        <v>335.98</v>
      </c>
      <c r="S180" s="7">
        <v>306.975</v>
      </c>
      <c r="T180" s="6"/>
      <c r="U180" s="7">
        <v>29.005</v>
      </c>
      <c r="V180" s="8">
        <v>1147809.74</v>
      </c>
      <c r="W180" s="8">
        <v>1048722.89</v>
      </c>
      <c r="X180" s="6"/>
      <c r="Y180" s="8">
        <v>99086.85</v>
      </c>
      <c r="Z180" s="8">
        <v>2404.2</v>
      </c>
      <c r="AA180" s="8">
        <v>2206.9</v>
      </c>
      <c r="AB180" s="6"/>
      <c r="AC180" s="9">
        <v>197.3</v>
      </c>
      <c r="AD180" s="6"/>
      <c r="AE180" s="10">
        <v>208.3</v>
      </c>
      <c r="AF180" s="8"/>
      <c r="AG180" s="8"/>
      <c r="AH180" s="8">
        <v>1139678.21</v>
      </c>
      <c r="AI180" s="8">
        <v>8131.53</v>
      </c>
      <c r="AJ180" s="8">
        <v>1170334.29</v>
      </c>
      <c r="AK180" s="8">
        <v>8342.45</v>
      </c>
      <c r="AL180" s="8">
        <v>-30656.08</v>
      </c>
      <c r="AM180" s="9">
        <v>-210.92</v>
      </c>
      <c r="AN180" s="8">
        <f t="shared" si="2"/>
        <v>-30867</v>
      </c>
      <c r="AO180" s="8">
        <v>-13.89</v>
      </c>
      <c r="AP180" s="8">
        <v>-1.07</v>
      </c>
      <c r="AQ180" s="8">
        <v>28</v>
      </c>
      <c r="AR180" s="8">
        <v>-416.70000000000005</v>
      </c>
      <c r="AS180" s="8">
        <v>-694.5</v>
      </c>
      <c r="AT180" s="8">
        <v>-972.3000000000001</v>
      </c>
      <c r="AU180" s="8">
        <v>-32.1</v>
      </c>
      <c r="AV180" s="8">
        <v>-53.5</v>
      </c>
      <c r="AW180" s="8">
        <v>-74.9</v>
      </c>
    </row>
    <row r="181" spans="1:49" ht="12" customHeight="1">
      <c r="A181" s="3">
        <v>174</v>
      </c>
      <c r="B181" s="4" t="s">
        <v>196</v>
      </c>
      <c r="C181" s="7">
        <v>192.78</v>
      </c>
      <c r="D181" s="7">
        <v>172.742</v>
      </c>
      <c r="E181" s="6">
        <v>0</v>
      </c>
      <c r="F181" s="7">
        <v>20.038</v>
      </c>
      <c r="G181" s="8">
        <v>3362.6</v>
      </c>
      <c r="H181" s="7">
        <v>102.98</v>
      </c>
      <c r="I181" s="7">
        <v>92.278</v>
      </c>
      <c r="J181" s="6">
        <v>0</v>
      </c>
      <c r="K181" s="7">
        <v>10.702</v>
      </c>
      <c r="L181" s="8">
        <v>3362.6</v>
      </c>
      <c r="M181" s="7">
        <v>67.92</v>
      </c>
      <c r="N181" s="7">
        <v>60.862</v>
      </c>
      <c r="O181" s="6"/>
      <c r="P181" s="7">
        <v>7.058</v>
      </c>
      <c r="Q181" s="8">
        <v>3665.24</v>
      </c>
      <c r="R181" s="7">
        <v>363.68</v>
      </c>
      <c r="S181" s="7">
        <v>325.883</v>
      </c>
      <c r="T181" s="6"/>
      <c r="U181" s="7">
        <v>37.797</v>
      </c>
      <c r="V181" s="8">
        <v>1243465.6800000002</v>
      </c>
      <c r="W181" s="8">
        <v>1114234.3</v>
      </c>
      <c r="X181" s="6"/>
      <c r="Y181" s="8">
        <v>129231.38</v>
      </c>
      <c r="Z181" s="8">
        <v>2362.9</v>
      </c>
      <c r="AA181" s="8">
        <v>2152.3</v>
      </c>
      <c r="AB181" s="6"/>
      <c r="AC181" s="9">
        <v>210.6</v>
      </c>
      <c r="AD181" s="6"/>
      <c r="AE181" s="10">
        <v>249.6</v>
      </c>
      <c r="AF181" s="8"/>
      <c r="AG181" s="8"/>
      <c r="AH181" s="8">
        <v>1231947.58</v>
      </c>
      <c r="AI181" s="8">
        <v>11518.1</v>
      </c>
      <c r="AJ181" s="8">
        <v>1194744.44</v>
      </c>
      <c r="AK181" s="8">
        <v>11170.36</v>
      </c>
      <c r="AL181" s="8">
        <v>37203.14</v>
      </c>
      <c r="AM181" s="9">
        <v>347.74</v>
      </c>
      <c r="AN181" s="8">
        <f t="shared" si="2"/>
        <v>37550.88</v>
      </c>
      <c r="AO181" s="8">
        <v>17.29</v>
      </c>
      <c r="AP181" s="8">
        <v>1.65</v>
      </c>
      <c r="AQ181" s="8">
        <v>30.31</v>
      </c>
      <c r="AR181" s="8">
        <v>518.6999999999999</v>
      </c>
      <c r="AS181" s="8">
        <v>864.5</v>
      </c>
      <c r="AT181" s="8">
        <v>1210.3</v>
      </c>
      <c r="AU181" s="8">
        <v>49.5</v>
      </c>
      <c r="AV181" s="8">
        <v>82.5</v>
      </c>
      <c r="AW181" s="8">
        <v>115.5</v>
      </c>
    </row>
    <row r="182" spans="1:49" ht="12" customHeight="1">
      <c r="A182" s="3">
        <v>175</v>
      </c>
      <c r="B182" s="4" t="s">
        <v>197</v>
      </c>
      <c r="C182" s="7">
        <v>172.16000000000003</v>
      </c>
      <c r="D182" s="7">
        <v>152.503</v>
      </c>
      <c r="E182" s="6">
        <v>0</v>
      </c>
      <c r="F182" s="7">
        <v>19.657</v>
      </c>
      <c r="G182" s="8">
        <v>3362.6</v>
      </c>
      <c r="H182" s="7">
        <v>82.1</v>
      </c>
      <c r="I182" s="7">
        <v>72.72</v>
      </c>
      <c r="J182" s="6">
        <v>0</v>
      </c>
      <c r="K182" s="7">
        <v>9.379999999999999</v>
      </c>
      <c r="L182" s="8">
        <v>3362.6</v>
      </c>
      <c r="M182" s="7">
        <v>51.11</v>
      </c>
      <c r="N182" s="7">
        <v>45.271</v>
      </c>
      <c r="O182" s="6"/>
      <c r="P182" s="7">
        <v>5.839</v>
      </c>
      <c r="Q182" s="8">
        <v>3665.24</v>
      </c>
      <c r="R182" s="7">
        <v>305.37</v>
      </c>
      <c r="S182" s="7">
        <v>270.493</v>
      </c>
      <c r="T182" s="6"/>
      <c r="U182" s="7">
        <v>34.877</v>
      </c>
      <c r="V182" s="8">
        <v>1042305.09</v>
      </c>
      <c r="W182" s="8">
        <v>923260.46</v>
      </c>
      <c r="X182" s="6"/>
      <c r="Y182" s="8">
        <v>119044.63</v>
      </c>
      <c r="Z182" s="8">
        <v>2436.7</v>
      </c>
      <c r="AA182" s="8">
        <v>2033.5</v>
      </c>
      <c r="AB182" s="6"/>
      <c r="AC182" s="9">
        <v>403.2</v>
      </c>
      <c r="AD182" s="6"/>
      <c r="AE182" s="10">
        <v>262.3</v>
      </c>
      <c r="AF182" s="8"/>
      <c r="AG182" s="8"/>
      <c r="AH182" s="8">
        <v>1022606.81</v>
      </c>
      <c r="AI182" s="8">
        <v>19698.28</v>
      </c>
      <c r="AJ182" s="8">
        <v>1056600.96</v>
      </c>
      <c r="AK182" s="8">
        <v>20360.28</v>
      </c>
      <c r="AL182" s="8">
        <v>-33994.15</v>
      </c>
      <c r="AM182" s="9">
        <v>-662</v>
      </c>
      <c r="AN182" s="8">
        <f t="shared" si="2"/>
        <v>-34656.15</v>
      </c>
      <c r="AO182" s="8">
        <v>-16.72</v>
      </c>
      <c r="AP182" s="8">
        <v>-1.64</v>
      </c>
      <c r="AQ182" s="8">
        <v>25.45</v>
      </c>
      <c r="AR182" s="8">
        <v>-501.59999999999997</v>
      </c>
      <c r="AS182" s="8">
        <v>-836</v>
      </c>
      <c r="AT182" s="8">
        <v>-1170.3999999999999</v>
      </c>
      <c r="AU182" s="8">
        <v>-49.199999999999996</v>
      </c>
      <c r="AV182" s="8">
        <v>-82</v>
      </c>
      <c r="AW182" s="8">
        <v>-114.8</v>
      </c>
    </row>
    <row r="183" spans="1:49" ht="12" customHeight="1">
      <c r="A183" s="3">
        <v>176</v>
      </c>
      <c r="B183" s="4" t="s">
        <v>198</v>
      </c>
      <c r="C183" s="7">
        <v>259.6</v>
      </c>
      <c r="D183" s="7">
        <v>221.677</v>
      </c>
      <c r="E183" s="6">
        <v>0</v>
      </c>
      <c r="F183" s="7">
        <v>37.923</v>
      </c>
      <c r="G183" s="8">
        <v>3362.6</v>
      </c>
      <c r="H183" s="7">
        <v>115.72999999999999</v>
      </c>
      <c r="I183" s="7">
        <v>98.824</v>
      </c>
      <c r="J183" s="6">
        <v>0</v>
      </c>
      <c r="K183" s="7">
        <v>16.906</v>
      </c>
      <c r="L183" s="8">
        <v>3362.6</v>
      </c>
      <c r="M183" s="7">
        <v>75.84</v>
      </c>
      <c r="N183" s="7">
        <v>64.761</v>
      </c>
      <c r="O183" s="6"/>
      <c r="P183" s="7">
        <v>11.079</v>
      </c>
      <c r="Q183" s="8">
        <v>3665.24</v>
      </c>
      <c r="R183" s="7">
        <v>451.17</v>
      </c>
      <c r="S183" s="7">
        <v>385.261</v>
      </c>
      <c r="T183" s="6"/>
      <c r="U183" s="7">
        <v>65.909</v>
      </c>
      <c r="V183" s="8">
        <v>1540056.46</v>
      </c>
      <c r="W183" s="8">
        <v>1315077.06</v>
      </c>
      <c r="X183" s="6"/>
      <c r="Y183" s="8">
        <v>224979.4</v>
      </c>
      <c r="Z183" s="8">
        <v>4068.7</v>
      </c>
      <c r="AA183" s="8">
        <v>2649.1</v>
      </c>
      <c r="AB183" s="6"/>
      <c r="AC183" s="8">
        <v>1419.6</v>
      </c>
      <c r="AD183" s="6"/>
      <c r="AE183" s="10">
        <v>453.2</v>
      </c>
      <c r="AF183" s="8"/>
      <c r="AG183" s="8"/>
      <c r="AH183" s="8">
        <v>1461559.46</v>
      </c>
      <c r="AI183" s="8">
        <v>78497</v>
      </c>
      <c r="AJ183" s="8">
        <v>1529108.71</v>
      </c>
      <c r="AK183" s="8">
        <v>82125.09</v>
      </c>
      <c r="AL183" s="8">
        <v>-67549.25</v>
      </c>
      <c r="AM183" s="8">
        <v>-3628.09</v>
      </c>
      <c r="AN183" s="8">
        <f t="shared" si="2"/>
        <v>-71177.34</v>
      </c>
      <c r="AO183" s="8">
        <v>-25.5</v>
      </c>
      <c r="AP183" s="8">
        <v>-2.56</v>
      </c>
      <c r="AQ183" s="8">
        <v>37.6</v>
      </c>
      <c r="AR183" s="8">
        <v>-765</v>
      </c>
      <c r="AS183" s="8">
        <v>-1275</v>
      </c>
      <c r="AT183" s="8">
        <v>-1785</v>
      </c>
      <c r="AU183" s="8">
        <v>-76.8</v>
      </c>
      <c r="AV183" s="8">
        <v>-128</v>
      </c>
      <c r="AW183" s="8">
        <v>-179.20000000000002</v>
      </c>
    </row>
    <row r="184" spans="1:49" ht="12" customHeight="1">
      <c r="A184" s="3">
        <v>177</v>
      </c>
      <c r="B184" s="4" t="s">
        <v>199</v>
      </c>
      <c r="C184" s="7">
        <v>371.82</v>
      </c>
      <c r="D184" s="7">
        <v>340.649</v>
      </c>
      <c r="E184" s="6">
        <v>0</v>
      </c>
      <c r="F184" s="7">
        <v>31.171</v>
      </c>
      <c r="G184" s="8">
        <v>3362.6</v>
      </c>
      <c r="H184" s="7">
        <v>161.5</v>
      </c>
      <c r="I184" s="7">
        <v>147.91</v>
      </c>
      <c r="J184" s="6">
        <v>0</v>
      </c>
      <c r="K184" s="7">
        <v>13.59</v>
      </c>
      <c r="L184" s="8">
        <v>3362.6</v>
      </c>
      <c r="M184" s="7">
        <v>107.87</v>
      </c>
      <c r="N184" s="7">
        <v>98.827</v>
      </c>
      <c r="O184" s="6"/>
      <c r="P184" s="7">
        <v>9.043</v>
      </c>
      <c r="Q184" s="8">
        <v>3665.24</v>
      </c>
      <c r="R184" s="7">
        <v>641.19</v>
      </c>
      <c r="S184" s="7">
        <v>587.387</v>
      </c>
      <c r="T184" s="6"/>
      <c r="U184" s="7">
        <v>53.803</v>
      </c>
      <c r="V184" s="8">
        <v>2188711.27</v>
      </c>
      <c r="W184" s="8">
        <v>2005056.52</v>
      </c>
      <c r="X184" s="6"/>
      <c r="Y184" s="8">
        <v>183654.75</v>
      </c>
      <c r="Z184" s="8">
        <v>4616.5</v>
      </c>
      <c r="AA184" s="8">
        <v>4502.6</v>
      </c>
      <c r="AB184" s="6"/>
      <c r="AC184" s="9">
        <v>113.9</v>
      </c>
      <c r="AD184" s="6"/>
      <c r="AE184" s="5">
        <v>412</v>
      </c>
      <c r="AF184" s="8"/>
      <c r="AG184" s="8"/>
      <c r="AH184" s="8">
        <v>2184180.07</v>
      </c>
      <c r="AI184" s="8">
        <v>4531.2</v>
      </c>
      <c r="AJ184" s="8">
        <v>2218231.59</v>
      </c>
      <c r="AK184" s="8">
        <v>4597.58</v>
      </c>
      <c r="AL184" s="8">
        <v>-34051.52</v>
      </c>
      <c r="AM184" s="9">
        <v>-66.38</v>
      </c>
      <c r="AN184" s="8">
        <f t="shared" si="2"/>
        <v>-34117.899999999994</v>
      </c>
      <c r="AO184" s="8">
        <v>-7.56</v>
      </c>
      <c r="AP184" s="8">
        <v>-0.58</v>
      </c>
      <c r="AQ184" s="8">
        <v>53.43</v>
      </c>
      <c r="AR184" s="8">
        <v>-226.79999999999998</v>
      </c>
      <c r="AS184" s="8">
        <v>-378</v>
      </c>
      <c r="AT184" s="8">
        <v>-529.1999999999999</v>
      </c>
      <c r="AU184" s="8">
        <v>-17.4</v>
      </c>
      <c r="AV184" s="8">
        <v>-28.999999999999996</v>
      </c>
      <c r="AW184" s="8">
        <v>-40.599999999999994</v>
      </c>
    </row>
    <row r="185" spans="1:49" ht="12" customHeight="1">
      <c r="A185" s="3">
        <v>178</v>
      </c>
      <c r="B185" s="4" t="s">
        <v>200</v>
      </c>
      <c r="C185" s="7">
        <v>545.98</v>
      </c>
      <c r="D185" s="7">
        <v>408.254</v>
      </c>
      <c r="E185" s="7">
        <v>93.984</v>
      </c>
      <c r="F185" s="7">
        <v>43.744</v>
      </c>
      <c r="G185" s="8">
        <v>3362.6</v>
      </c>
      <c r="H185" s="7">
        <v>255.04</v>
      </c>
      <c r="I185" s="7">
        <v>190.71</v>
      </c>
      <c r="J185" s="7">
        <v>43.899</v>
      </c>
      <c r="K185" s="7">
        <v>20.431</v>
      </c>
      <c r="L185" s="8">
        <v>3362.6</v>
      </c>
      <c r="M185" s="7">
        <v>160.14</v>
      </c>
      <c r="N185" s="7">
        <v>119.746</v>
      </c>
      <c r="O185" s="7">
        <v>27.564</v>
      </c>
      <c r="P185" s="7">
        <v>12.829</v>
      </c>
      <c r="Q185" s="8">
        <v>3665.24</v>
      </c>
      <c r="R185" s="7">
        <v>961.16</v>
      </c>
      <c r="S185" s="7">
        <v>718.71</v>
      </c>
      <c r="T185" s="7">
        <v>165.446</v>
      </c>
      <c r="U185" s="7">
        <v>77.004</v>
      </c>
      <c r="V185" s="8">
        <v>3280461.39</v>
      </c>
      <c r="W185" s="8">
        <v>2452975.39</v>
      </c>
      <c r="X185" s="8">
        <v>564669.09</v>
      </c>
      <c r="Y185" s="8">
        <v>262816.91</v>
      </c>
      <c r="Z185" s="8">
        <v>6033.8</v>
      </c>
      <c r="AA185" s="8">
        <v>4750.9</v>
      </c>
      <c r="AB185" s="5">
        <v>1093.6</v>
      </c>
      <c r="AC185" s="9">
        <v>189.3</v>
      </c>
      <c r="AD185" s="6"/>
      <c r="AE185" s="5">
        <v>509</v>
      </c>
      <c r="AF185" s="8">
        <v>612284.31</v>
      </c>
      <c r="AG185" s="8"/>
      <c r="AH185" s="8">
        <v>2659931.65</v>
      </c>
      <c r="AI185" s="8">
        <v>8245.42</v>
      </c>
      <c r="AJ185" s="8">
        <v>2657091.89</v>
      </c>
      <c r="AK185" s="8">
        <v>8237.53</v>
      </c>
      <c r="AL185" s="8">
        <v>2839.76</v>
      </c>
      <c r="AM185" s="9">
        <v>7.89</v>
      </c>
      <c r="AN185" s="8">
        <f t="shared" si="2"/>
        <v>2847.65</v>
      </c>
      <c r="AO185" s="8">
        <v>0.6</v>
      </c>
      <c r="AP185" s="8">
        <v>0.04</v>
      </c>
      <c r="AQ185" s="8">
        <v>80.1</v>
      </c>
      <c r="AR185" s="8">
        <v>18</v>
      </c>
      <c r="AS185" s="8">
        <v>30</v>
      </c>
      <c r="AT185" s="8">
        <v>42</v>
      </c>
      <c r="AU185" s="8">
        <v>1.2</v>
      </c>
      <c r="AV185" s="8">
        <v>2</v>
      </c>
      <c r="AW185" s="8">
        <v>2.8000000000000003</v>
      </c>
    </row>
    <row r="186" spans="1:49" ht="12" customHeight="1">
      <c r="A186" s="3">
        <v>179</v>
      </c>
      <c r="B186" s="4" t="s">
        <v>201</v>
      </c>
      <c r="C186" s="7">
        <v>308.46</v>
      </c>
      <c r="D186" s="7">
        <v>253.09200000000004</v>
      </c>
      <c r="E186" s="7">
        <v>31.691</v>
      </c>
      <c r="F186" s="7">
        <v>23.676000000000002</v>
      </c>
      <c r="G186" s="8">
        <v>3362.6</v>
      </c>
      <c r="H186" s="7">
        <v>136.98</v>
      </c>
      <c r="I186" s="7">
        <v>112.393</v>
      </c>
      <c r="J186" s="7">
        <v>14.073</v>
      </c>
      <c r="K186" s="7">
        <v>10.514</v>
      </c>
      <c r="L186" s="8">
        <v>3362.6</v>
      </c>
      <c r="M186" s="7">
        <v>91.22</v>
      </c>
      <c r="N186" s="7">
        <v>74.846</v>
      </c>
      <c r="O186" s="7">
        <v>9.372</v>
      </c>
      <c r="P186" s="7">
        <v>7.002</v>
      </c>
      <c r="Q186" s="8">
        <v>3665.24</v>
      </c>
      <c r="R186" s="7">
        <v>536.66</v>
      </c>
      <c r="S186" s="7">
        <v>440.331</v>
      </c>
      <c r="T186" s="7">
        <v>55.137</v>
      </c>
      <c r="U186" s="7">
        <v>41.192</v>
      </c>
      <c r="V186" s="8">
        <v>1832179.73</v>
      </c>
      <c r="W186" s="8">
        <v>1503308.24</v>
      </c>
      <c r="X186" s="8">
        <v>188239.43</v>
      </c>
      <c r="Y186" s="8">
        <v>140632.06</v>
      </c>
      <c r="Z186" s="8">
        <v>3349.3</v>
      </c>
      <c r="AA186" s="8">
        <v>2883</v>
      </c>
      <c r="AB186" s="5">
        <v>361</v>
      </c>
      <c r="AC186" s="9">
        <v>105.3</v>
      </c>
      <c r="AD186" s="6"/>
      <c r="AE186" s="10">
        <v>269.7</v>
      </c>
      <c r="AF186" s="8">
        <v>203397.28</v>
      </c>
      <c r="AG186" s="8"/>
      <c r="AH186" s="8">
        <v>1624361.07</v>
      </c>
      <c r="AI186" s="8">
        <v>4421.39</v>
      </c>
      <c r="AJ186" s="8">
        <v>1660842.84</v>
      </c>
      <c r="AK186" s="8">
        <v>4520.69</v>
      </c>
      <c r="AL186" s="8">
        <v>-36481.77</v>
      </c>
      <c r="AM186" s="9">
        <v>-99.3</v>
      </c>
      <c r="AN186" s="8">
        <f t="shared" si="2"/>
        <v>-36581.07</v>
      </c>
      <c r="AO186" s="8">
        <v>-12.65</v>
      </c>
      <c r="AP186" s="8">
        <v>-0.94</v>
      </c>
      <c r="AQ186" s="8">
        <v>44.72</v>
      </c>
      <c r="AR186" s="8">
        <v>-379.5</v>
      </c>
      <c r="AS186" s="8">
        <v>-632.5</v>
      </c>
      <c r="AT186" s="8">
        <v>-885.5</v>
      </c>
      <c r="AU186" s="8">
        <v>-28.2</v>
      </c>
      <c r="AV186" s="8">
        <v>-47</v>
      </c>
      <c r="AW186" s="8">
        <v>-65.8</v>
      </c>
    </row>
    <row r="187" spans="1:49" ht="12" customHeight="1">
      <c r="A187" s="3">
        <v>180</v>
      </c>
      <c r="B187" s="4" t="s">
        <v>202</v>
      </c>
      <c r="C187" s="7">
        <v>616.318</v>
      </c>
      <c r="D187" s="7">
        <v>511.151</v>
      </c>
      <c r="E187" s="7">
        <v>46.184</v>
      </c>
      <c r="F187" s="7">
        <v>58.985</v>
      </c>
      <c r="G187" s="8">
        <v>3362.6</v>
      </c>
      <c r="H187" s="7">
        <v>339.842</v>
      </c>
      <c r="I187" s="7">
        <v>281.852</v>
      </c>
      <c r="J187" s="7">
        <v>25.466</v>
      </c>
      <c r="K187" s="7">
        <v>32.525</v>
      </c>
      <c r="L187" s="8">
        <v>3362.6</v>
      </c>
      <c r="M187" s="7">
        <v>132.017</v>
      </c>
      <c r="N187" s="7">
        <v>109.497</v>
      </c>
      <c r="O187" s="7">
        <v>9.889</v>
      </c>
      <c r="P187" s="7">
        <v>12.63</v>
      </c>
      <c r="Q187" s="8">
        <v>3665.24</v>
      </c>
      <c r="R187" s="13">
        <v>1088.177</v>
      </c>
      <c r="S187" s="7">
        <v>902.499</v>
      </c>
      <c r="T187" s="7">
        <v>81.539</v>
      </c>
      <c r="U187" s="7">
        <v>104.139</v>
      </c>
      <c r="V187" s="8">
        <v>3699057.61</v>
      </c>
      <c r="W187" s="8">
        <v>3067880.42</v>
      </c>
      <c r="X187" s="8">
        <v>277175.38</v>
      </c>
      <c r="Y187" s="8">
        <v>354001.81</v>
      </c>
      <c r="Z187" s="8">
        <v>5782.7</v>
      </c>
      <c r="AA187" s="8">
        <v>5113.2</v>
      </c>
      <c r="AB187" s="10">
        <v>461.8</v>
      </c>
      <c r="AC187" s="9">
        <v>207.7</v>
      </c>
      <c r="AD187" s="6"/>
      <c r="AE187" s="10">
        <v>589.8</v>
      </c>
      <c r="AF187" s="8">
        <v>305355.13</v>
      </c>
      <c r="AG187" s="8"/>
      <c r="AH187" s="8">
        <v>3380987.63</v>
      </c>
      <c r="AI187" s="8">
        <v>12714.85</v>
      </c>
      <c r="AJ187" s="8">
        <v>4095517.7</v>
      </c>
      <c r="AK187" s="8">
        <v>15941.5</v>
      </c>
      <c r="AL187" s="8">
        <v>-714530.07</v>
      </c>
      <c r="AM187" s="8">
        <v>-3226.65</v>
      </c>
      <c r="AN187" s="8">
        <f t="shared" si="2"/>
        <v>-717756.72</v>
      </c>
      <c r="AO187" s="8">
        <v>-139.74</v>
      </c>
      <c r="AP187" s="8">
        <v>-15.54</v>
      </c>
      <c r="AQ187" s="8">
        <v>90.68</v>
      </c>
      <c r="AR187" s="8">
        <v>-4192.200000000001</v>
      </c>
      <c r="AS187" s="8">
        <v>-6987</v>
      </c>
      <c r="AT187" s="8">
        <v>-9781.800000000001</v>
      </c>
      <c r="AU187" s="8">
        <v>-466.2</v>
      </c>
      <c r="AV187" s="8">
        <v>-777</v>
      </c>
      <c r="AW187" s="8">
        <v>-1087.8</v>
      </c>
    </row>
    <row r="188" spans="1:49" ht="12" customHeight="1">
      <c r="A188" s="3">
        <v>181</v>
      </c>
      <c r="B188" s="4" t="s">
        <v>203</v>
      </c>
      <c r="C188" s="7">
        <v>549.45</v>
      </c>
      <c r="D188" s="7">
        <v>428.478</v>
      </c>
      <c r="E188" s="7">
        <v>39.757</v>
      </c>
      <c r="F188" s="7">
        <v>81.216</v>
      </c>
      <c r="G188" s="8">
        <v>3362.6</v>
      </c>
      <c r="H188" s="7">
        <v>264</v>
      </c>
      <c r="I188" s="7">
        <v>205.87599999999998</v>
      </c>
      <c r="J188" s="7">
        <v>19.102</v>
      </c>
      <c r="K188" s="7">
        <v>39.022999999999996</v>
      </c>
      <c r="L188" s="8">
        <v>3362.6</v>
      </c>
      <c r="M188" s="7">
        <v>146.5</v>
      </c>
      <c r="N188" s="7">
        <v>114.245</v>
      </c>
      <c r="O188" s="7">
        <v>10.6</v>
      </c>
      <c r="P188" s="7">
        <v>21.654</v>
      </c>
      <c r="Q188" s="8">
        <v>3665.24</v>
      </c>
      <c r="R188" s="7">
        <v>959.95</v>
      </c>
      <c r="S188" s="7">
        <v>748.599</v>
      </c>
      <c r="T188" s="7">
        <v>69.46</v>
      </c>
      <c r="U188" s="7">
        <v>141.892</v>
      </c>
      <c r="V188" s="8">
        <v>3272264.62</v>
      </c>
      <c r="W188" s="8">
        <v>2551812.66</v>
      </c>
      <c r="X188" s="8">
        <v>236772.96</v>
      </c>
      <c r="Y188" s="8">
        <v>483679</v>
      </c>
      <c r="Z188" s="8">
        <v>8526.31</v>
      </c>
      <c r="AA188" s="8">
        <v>7575.05</v>
      </c>
      <c r="AB188" s="9">
        <v>702.86</v>
      </c>
      <c r="AC188" s="9">
        <v>248.4</v>
      </c>
      <c r="AD188" s="6"/>
      <c r="AE188" s="12">
        <v>1435.8</v>
      </c>
      <c r="AF188" s="8">
        <v>276644.68</v>
      </c>
      <c r="AG188" s="8"/>
      <c r="AH188" s="8">
        <v>2981528.75</v>
      </c>
      <c r="AI188" s="8">
        <v>14091.19</v>
      </c>
      <c r="AJ188" s="8">
        <v>3218530.36</v>
      </c>
      <c r="AK188" s="8">
        <v>15210.8</v>
      </c>
      <c r="AL188" s="8">
        <v>-237001.61</v>
      </c>
      <c r="AM188" s="8">
        <v>-1119.61</v>
      </c>
      <c r="AN188" s="8">
        <f t="shared" si="2"/>
        <v>-238121.21999999997</v>
      </c>
      <c r="AO188" s="8">
        <v>-31.29</v>
      </c>
      <c r="AP188" s="8">
        <v>-4.51</v>
      </c>
      <c r="AQ188" s="8">
        <v>80</v>
      </c>
      <c r="AR188" s="8">
        <v>-938.6999999999999</v>
      </c>
      <c r="AS188" s="8">
        <v>-1564.5</v>
      </c>
      <c r="AT188" s="8">
        <v>-2190.2999999999997</v>
      </c>
      <c r="AU188" s="8">
        <v>-135.29999999999998</v>
      </c>
      <c r="AV188" s="8">
        <v>-225.5</v>
      </c>
      <c r="AW188" s="8">
        <v>-315.7</v>
      </c>
    </row>
    <row r="189" spans="1:49" ht="12" customHeight="1">
      <c r="A189" s="3">
        <v>182</v>
      </c>
      <c r="B189" s="4" t="s">
        <v>204</v>
      </c>
      <c r="C189" s="7">
        <v>383.78000000000003</v>
      </c>
      <c r="D189" s="7">
        <v>333.322</v>
      </c>
      <c r="E189" s="7">
        <v>15.191999999999998</v>
      </c>
      <c r="F189" s="7">
        <v>35.266000000000005</v>
      </c>
      <c r="G189" s="8">
        <v>3362.6</v>
      </c>
      <c r="H189" s="7">
        <v>179.01999999999998</v>
      </c>
      <c r="I189" s="7">
        <v>155.503</v>
      </c>
      <c r="J189" s="7">
        <v>7.0809999999999995</v>
      </c>
      <c r="K189" s="7">
        <v>16.436</v>
      </c>
      <c r="L189" s="8">
        <v>3362.6</v>
      </c>
      <c r="M189" s="7">
        <v>117.05</v>
      </c>
      <c r="N189" s="7">
        <v>101.684</v>
      </c>
      <c r="O189" s="7">
        <v>4.626</v>
      </c>
      <c r="P189" s="7">
        <v>10.739</v>
      </c>
      <c r="Q189" s="8">
        <v>3665.24</v>
      </c>
      <c r="R189" s="7">
        <v>679.85</v>
      </c>
      <c r="S189" s="7">
        <v>590.509</v>
      </c>
      <c r="T189" s="7">
        <v>26.899</v>
      </c>
      <c r="U189" s="7">
        <v>62.442</v>
      </c>
      <c r="V189" s="8">
        <v>2321487.62</v>
      </c>
      <c r="W189" s="8">
        <v>2016418.22</v>
      </c>
      <c r="X189" s="8">
        <v>91852.3</v>
      </c>
      <c r="Y189" s="8">
        <v>213217.1</v>
      </c>
      <c r="Z189" s="8">
        <v>4537.9</v>
      </c>
      <c r="AA189" s="8">
        <v>3776</v>
      </c>
      <c r="AB189" s="10">
        <v>171.8</v>
      </c>
      <c r="AC189" s="9">
        <v>590.1</v>
      </c>
      <c r="AD189" s="6"/>
      <c r="AE189" s="10">
        <v>398.8</v>
      </c>
      <c r="AF189" s="8">
        <v>99820.94</v>
      </c>
      <c r="AG189" s="8"/>
      <c r="AH189" s="8">
        <v>2193940.32</v>
      </c>
      <c r="AI189" s="8">
        <v>27726.35</v>
      </c>
      <c r="AJ189" s="8">
        <v>2213880.92</v>
      </c>
      <c r="AK189" s="8">
        <v>27962.02</v>
      </c>
      <c r="AL189" s="8">
        <v>-19940.6</v>
      </c>
      <c r="AM189" s="9">
        <v>-235.67</v>
      </c>
      <c r="AN189" s="8">
        <f t="shared" si="2"/>
        <v>-20176.269999999997</v>
      </c>
      <c r="AO189" s="8">
        <v>-5.28</v>
      </c>
      <c r="AP189" s="8">
        <v>-0.4</v>
      </c>
      <c r="AQ189" s="8">
        <v>56.65</v>
      </c>
      <c r="AR189" s="8">
        <v>-158.4</v>
      </c>
      <c r="AS189" s="8">
        <v>-264</v>
      </c>
      <c r="AT189" s="8">
        <v>-369.6</v>
      </c>
      <c r="AU189" s="8">
        <v>-12</v>
      </c>
      <c r="AV189" s="8">
        <v>-20</v>
      </c>
      <c r="AW189" s="8">
        <v>-28</v>
      </c>
    </row>
    <row r="190" spans="1:49" ht="12" customHeight="1">
      <c r="A190" s="3">
        <v>183</v>
      </c>
      <c r="B190" s="4" t="s">
        <v>205</v>
      </c>
      <c r="C190" s="7">
        <v>410.08000000000004</v>
      </c>
      <c r="D190" s="7">
        <v>357.398</v>
      </c>
      <c r="E190" s="7">
        <v>15.254</v>
      </c>
      <c r="F190" s="7">
        <v>37.42699999999999</v>
      </c>
      <c r="G190" s="8">
        <v>3362.6</v>
      </c>
      <c r="H190" s="7">
        <v>190.01</v>
      </c>
      <c r="I190" s="7">
        <v>163.745</v>
      </c>
      <c r="J190" s="7">
        <v>8.936</v>
      </c>
      <c r="K190" s="7">
        <v>17.329</v>
      </c>
      <c r="L190" s="8">
        <v>3362.6</v>
      </c>
      <c r="M190" s="7">
        <v>126.67</v>
      </c>
      <c r="N190" s="7">
        <v>109.161</v>
      </c>
      <c r="O190" s="7">
        <v>5.957</v>
      </c>
      <c r="P190" s="7">
        <v>11.552</v>
      </c>
      <c r="Q190" s="8">
        <v>3665.24</v>
      </c>
      <c r="R190" s="7">
        <v>726.76</v>
      </c>
      <c r="S190" s="7">
        <v>630.305</v>
      </c>
      <c r="T190" s="7">
        <v>30.148</v>
      </c>
      <c r="U190" s="7">
        <v>66.307</v>
      </c>
      <c r="V190" s="8">
        <v>2482138.59</v>
      </c>
      <c r="W190" s="8">
        <v>2152499.86</v>
      </c>
      <c r="X190" s="8">
        <v>103177.67</v>
      </c>
      <c r="Y190" s="8">
        <v>226461.06</v>
      </c>
      <c r="Z190" s="8">
        <v>4448.5</v>
      </c>
      <c r="AA190" s="8">
        <v>3793</v>
      </c>
      <c r="AB190" s="10">
        <v>207</v>
      </c>
      <c r="AC190" s="9">
        <v>448.5</v>
      </c>
      <c r="AD190" s="6"/>
      <c r="AE190" s="10">
        <v>401.4</v>
      </c>
      <c r="AF190" s="8">
        <v>127269.61</v>
      </c>
      <c r="AG190" s="8"/>
      <c r="AH190" s="8">
        <v>2332037.06</v>
      </c>
      <c r="AI190" s="8">
        <v>22831.92</v>
      </c>
      <c r="AJ190" s="8">
        <v>2260043.92</v>
      </c>
      <c r="AK190" s="8">
        <v>21925.65</v>
      </c>
      <c r="AL190" s="8">
        <v>71993.14</v>
      </c>
      <c r="AM190" s="9">
        <v>906.27</v>
      </c>
      <c r="AN190" s="8">
        <f t="shared" si="2"/>
        <v>72899.41</v>
      </c>
      <c r="AO190" s="8">
        <v>18.98</v>
      </c>
      <c r="AP190" s="8">
        <v>2.02</v>
      </c>
      <c r="AQ190" s="8">
        <v>60.56</v>
      </c>
      <c r="AR190" s="8">
        <v>569.4</v>
      </c>
      <c r="AS190" s="8">
        <v>949</v>
      </c>
      <c r="AT190" s="8">
        <v>1328.6000000000001</v>
      </c>
      <c r="AU190" s="8">
        <v>60.6</v>
      </c>
      <c r="AV190" s="8">
        <v>101</v>
      </c>
      <c r="AW190" s="8">
        <v>141.4</v>
      </c>
    </row>
    <row r="191" spans="1:49" ht="12" customHeight="1">
      <c r="A191" s="3">
        <v>184</v>
      </c>
      <c r="B191" s="4" t="s">
        <v>206</v>
      </c>
      <c r="C191" s="7">
        <v>266.04999999999995</v>
      </c>
      <c r="D191" s="7">
        <v>197.332</v>
      </c>
      <c r="E191" s="7">
        <v>28.05</v>
      </c>
      <c r="F191" s="7">
        <v>40.669</v>
      </c>
      <c r="G191" s="8">
        <v>3362.6</v>
      </c>
      <c r="H191" s="7">
        <v>119.94999999999999</v>
      </c>
      <c r="I191" s="7">
        <v>88.96799999999999</v>
      </c>
      <c r="J191" s="7">
        <v>12.647</v>
      </c>
      <c r="K191" s="7">
        <v>18.336</v>
      </c>
      <c r="L191" s="8">
        <v>3362.6</v>
      </c>
      <c r="M191" s="7">
        <v>71.47</v>
      </c>
      <c r="N191" s="7">
        <v>53.01</v>
      </c>
      <c r="O191" s="7">
        <v>7.535</v>
      </c>
      <c r="P191" s="7">
        <v>10.925</v>
      </c>
      <c r="Q191" s="8">
        <v>3665.24</v>
      </c>
      <c r="R191" s="7">
        <v>457.47</v>
      </c>
      <c r="S191" s="7">
        <v>339.309</v>
      </c>
      <c r="T191" s="7">
        <v>48.231</v>
      </c>
      <c r="U191" s="7">
        <v>69.929</v>
      </c>
      <c r="V191" s="8">
        <v>1559918.2999999998</v>
      </c>
      <c r="W191" s="8">
        <v>1157004.69</v>
      </c>
      <c r="X191" s="8">
        <v>164462.44</v>
      </c>
      <c r="Y191" s="8">
        <v>238451.17</v>
      </c>
      <c r="Z191" s="8">
        <v>4509.5</v>
      </c>
      <c r="AA191" s="8">
        <v>2688.1</v>
      </c>
      <c r="AB191" s="10">
        <v>382.1</v>
      </c>
      <c r="AC191" s="8">
        <v>1439.3</v>
      </c>
      <c r="AD191" s="6"/>
      <c r="AE191" s="5">
        <v>554</v>
      </c>
      <c r="AF191" s="8">
        <v>184666.94</v>
      </c>
      <c r="AG191" s="8"/>
      <c r="AH191" s="8">
        <v>1299144.75</v>
      </c>
      <c r="AI191" s="8">
        <v>76106.61</v>
      </c>
      <c r="AJ191" s="8">
        <v>1410375.88</v>
      </c>
      <c r="AK191" s="8">
        <v>82623.04</v>
      </c>
      <c r="AL191" s="8">
        <v>-111231.13</v>
      </c>
      <c r="AM191" s="8">
        <v>-6516.43</v>
      </c>
      <c r="AN191" s="8">
        <f t="shared" si="2"/>
        <v>-117747.56</v>
      </c>
      <c r="AO191" s="8">
        <v>-41.38</v>
      </c>
      <c r="AP191" s="8">
        <v>-4.53</v>
      </c>
      <c r="AQ191" s="8">
        <v>38.12</v>
      </c>
      <c r="AR191" s="8">
        <v>-1241.4</v>
      </c>
      <c r="AS191" s="8">
        <v>-2069</v>
      </c>
      <c r="AT191" s="8">
        <v>-2896.6000000000004</v>
      </c>
      <c r="AU191" s="8">
        <v>-135.9</v>
      </c>
      <c r="AV191" s="8">
        <v>-226.5</v>
      </c>
      <c r="AW191" s="8">
        <v>-317.1</v>
      </c>
    </row>
    <row r="192" spans="1:49" ht="12" customHeight="1">
      <c r="A192" s="3">
        <v>185</v>
      </c>
      <c r="B192" s="4" t="s">
        <v>207</v>
      </c>
      <c r="C192" s="7">
        <v>362.967</v>
      </c>
      <c r="D192" s="7">
        <v>298.202</v>
      </c>
      <c r="E192" s="7">
        <v>15.521</v>
      </c>
      <c r="F192" s="7">
        <v>49.242000000000004</v>
      </c>
      <c r="G192" s="8">
        <v>3362.6</v>
      </c>
      <c r="H192" s="7">
        <v>240.53900000000002</v>
      </c>
      <c r="I192" s="7">
        <v>197.619</v>
      </c>
      <c r="J192" s="7">
        <v>10.286</v>
      </c>
      <c r="K192" s="7">
        <v>32.632999999999996</v>
      </c>
      <c r="L192" s="8">
        <v>3362.6</v>
      </c>
      <c r="M192" s="7">
        <v>101.259</v>
      </c>
      <c r="N192" s="7">
        <v>83.191</v>
      </c>
      <c r="O192" s="7">
        <v>4.33</v>
      </c>
      <c r="P192" s="7">
        <v>13.737</v>
      </c>
      <c r="Q192" s="8">
        <v>3665.24</v>
      </c>
      <c r="R192" s="7">
        <v>704.765</v>
      </c>
      <c r="S192" s="7">
        <v>579.013</v>
      </c>
      <c r="T192" s="7">
        <v>30.139</v>
      </c>
      <c r="U192" s="7">
        <v>95.613</v>
      </c>
      <c r="V192" s="8">
        <v>2400487.8099999996</v>
      </c>
      <c r="W192" s="8">
        <v>1972166.65</v>
      </c>
      <c r="X192" s="8">
        <v>102654.4</v>
      </c>
      <c r="Y192" s="8">
        <v>325666.76</v>
      </c>
      <c r="Z192" s="8">
        <v>3438.5</v>
      </c>
      <c r="AA192" s="8">
        <v>2985.5</v>
      </c>
      <c r="AB192" s="10">
        <v>155.4</v>
      </c>
      <c r="AC192" s="9">
        <v>297.6</v>
      </c>
      <c r="AD192" s="6"/>
      <c r="AE192" s="5">
        <v>493</v>
      </c>
      <c r="AF192" s="8">
        <v>117372.62</v>
      </c>
      <c r="AG192" s="8"/>
      <c r="AH192" s="8">
        <v>2254928.94</v>
      </c>
      <c r="AI192" s="8">
        <v>28186.25</v>
      </c>
      <c r="AJ192" s="8">
        <v>2473519.39</v>
      </c>
      <c r="AK192" s="8">
        <v>30918.49</v>
      </c>
      <c r="AL192" s="8">
        <v>-218590.45</v>
      </c>
      <c r="AM192" s="8">
        <v>-2732.24</v>
      </c>
      <c r="AN192" s="8">
        <f t="shared" si="2"/>
        <v>-221322.69</v>
      </c>
      <c r="AO192" s="8">
        <v>-73.22</v>
      </c>
      <c r="AP192" s="8">
        <v>-9.18</v>
      </c>
      <c r="AQ192" s="8">
        <v>58.73</v>
      </c>
      <c r="AR192" s="8">
        <v>-2196.6</v>
      </c>
      <c r="AS192" s="8">
        <v>-3661</v>
      </c>
      <c r="AT192" s="8">
        <v>-5125.4</v>
      </c>
      <c r="AU192" s="8">
        <v>-275.4</v>
      </c>
      <c r="AV192" s="8">
        <v>-459</v>
      </c>
      <c r="AW192" s="8">
        <v>-642.6</v>
      </c>
    </row>
    <row r="193" spans="1:49" ht="12" customHeight="1">
      <c r="A193" s="3">
        <v>186</v>
      </c>
      <c r="B193" s="4" t="s">
        <v>208</v>
      </c>
      <c r="C193" s="7">
        <v>271.01</v>
      </c>
      <c r="D193" s="7">
        <v>239.71</v>
      </c>
      <c r="E193" s="6">
        <v>0</v>
      </c>
      <c r="F193" s="7">
        <v>31.299999999999997</v>
      </c>
      <c r="G193" s="8">
        <v>3362.6</v>
      </c>
      <c r="H193" s="7">
        <v>121.61999999999999</v>
      </c>
      <c r="I193" s="7">
        <v>107.57300000000001</v>
      </c>
      <c r="J193" s="6">
        <v>0</v>
      </c>
      <c r="K193" s="7">
        <v>14.047</v>
      </c>
      <c r="L193" s="8">
        <v>3362.6</v>
      </c>
      <c r="M193" s="7">
        <v>83.58</v>
      </c>
      <c r="N193" s="7">
        <v>73.927</v>
      </c>
      <c r="O193" s="6"/>
      <c r="P193" s="7">
        <v>9.653</v>
      </c>
      <c r="Q193" s="8">
        <v>3665.24</v>
      </c>
      <c r="R193" s="7">
        <v>476.21</v>
      </c>
      <c r="S193" s="7">
        <v>421.212</v>
      </c>
      <c r="T193" s="6"/>
      <c r="U193" s="7">
        <v>54.998</v>
      </c>
      <c r="V193" s="8">
        <v>1626598.4</v>
      </c>
      <c r="W193" s="8">
        <v>1438739.89</v>
      </c>
      <c r="X193" s="6"/>
      <c r="Y193" s="8">
        <v>187858.51</v>
      </c>
      <c r="Z193" s="8">
        <v>3128.3</v>
      </c>
      <c r="AA193" s="8">
        <v>2638.4</v>
      </c>
      <c r="AB193" s="6"/>
      <c r="AC193" s="9">
        <v>489.9</v>
      </c>
      <c r="AD193" s="6"/>
      <c r="AE193" s="10">
        <v>344.5</v>
      </c>
      <c r="AF193" s="8"/>
      <c r="AG193" s="8"/>
      <c r="AH193" s="8">
        <v>1597179.26</v>
      </c>
      <c r="AI193" s="8">
        <v>29419.14</v>
      </c>
      <c r="AJ193" s="8">
        <v>1671510.04</v>
      </c>
      <c r="AK193" s="8">
        <v>30788.17</v>
      </c>
      <c r="AL193" s="8">
        <v>-74330.78</v>
      </c>
      <c r="AM193" s="8">
        <v>-1369.03</v>
      </c>
      <c r="AN193" s="8">
        <f t="shared" si="2"/>
        <v>-75699.81</v>
      </c>
      <c r="AO193" s="8">
        <v>-28.17</v>
      </c>
      <c r="AP193" s="8">
        <v>-2.79</v>
      </c>
      <c r="AQ193" s="8">
        <v>39.68</v>
      </c>
      <c r="AR193" s="8">
        <v>-845.1</v>
      </c>
      <c r="AS193" s="8">
        <v>-1408.5</v>
      </c>
      <c r="AT193" s="8">
        <v>-1971.9</v>
      </c>
      <c r="AU193" s="8">
        <v>-83.7</v>
      </c>
      <c r="AV193" s="8">
        <v>-139.5</v>
      </c>
      <c r="AW193" s="8">
        <v>-195.3</v>
      </c>
    </row>
    <row r="194" spans="1:49" ht="12" customHeight="1">
      <c r="A194" s="3">
        <v>187</v>
      </c>
      <c r="B194" s="4" t="s">
        <v>209</v>
      </c>
      <c r="C194" s="7">
        <v>610.46</v>
      </c>
      <c r="D194" s="7">
        <v>525.185</v>
      </c>
      <c r="E194" s="7">
        <v>18.874000000000002</v>
      </c>
      <c r="F194" s="7">
        <v>66.402</v>
      </c>
      <c r="G194" s="8">
        <v>3362.6</v>
      </c>
      <c r="H194" s="7">
        <v>260.16</v>
      </c>
      <c r="I194" s="7">
        <v>223.81799999999998</v>
      </c>
      <c r="J194" s="7">
        <v>8.043</v>
      </c>
      <c r="K194" s="7">
        <v>28.298</v>
      </c>
      <c r="L194" s="8">
        <v>3362.6</v>
      </c>
      <c r="M194" s="7">
        <v>180.47</v>
      </c>
      <c r="N194" s="7">
        <v>155.26</v>
      </c>
      <c r="O194" s="7">
        <v>5.58</v>
      </c>
      <c r="P194" s="7">
        <v>19.63</v>
      </c>
      <c r="Q194" s="8">
        <v>3665.24</v>
      </c>
      <c r="R194" s="13">
        <v>1051.09</v>
      </c>
      <c r="S194" s="7">
        <v>904.263</v>
      </c>
      <c r="T194" s="7">
        <v>32.496</v>
      </c>
      <c r="U194" s="7">
        <v>114.33</v>
      </c>
      <c r="V194" s="8">
        <v>3589012.67</v>
      </c>
      <c r="W194" s="8">
        <v>3087663.88</v>
      </c>
      <c r="X194" s="8">
        <v>110960.81</v>
      </c>
      <c r="Y194" s="8">
        <v>390387.98</v>
      </c>
      <c r="Z194" s="8">
        <v>7866</v>
      </c>
      <c r="AA194" s="8">
        <v>7318.4</v>
      </c>
      <c r="AB194" s="5">
        <v>263</v>
      </c>
      <c r="AC194" s="9">
        <v>284.6</v>
      </c>
      <c r="AD194" s="6"/>
      <c r="AE194" s="10">
        <v>925.3</v>
      </c>
      <c r="AF194" s="8">
        <v>124013.45</v>
      </c>
      <c r="AG194" s="8"/>
      <c r="AH194" s="8">
        <v>3450874.58</v>
      </c>
      <c r="AI194" s="8">
        <v>14124.64</v>
      </c>
      <c r="AJ194" s="8">
        <v>3614192.12</v>
      </c>
      <c r="AK194" s="8">
        <v>14811.71</v>
      </c>
      <c r="AL194" s="8">
        <v>-163317.54</v>
      </c>
      <c r="AM194" s="9">
        <v>-687.07</v>
      </c>
      <c r="AN194" s="8">
        <f t="shared" si="2"/>
        <v>-164004.61000000002</v>
      </c>
      <c r="AO194" s="8">
        <v>-22.32</v>
      </c>
      <c r="AP194" s="8">
        <v>-2.41</v>
      </c>
      <c r="AQ194" s="8">
        <v>87.59</v>
      </c>
      <c r="AR194" s="8">
        <v>-669.6</v>
      </c>
      <c r="AS194" s="8">
        <v>-1116</v>
      </c>
      <c r="AT194" s="8">
        <v>-1562.4</v>
      </c>
      <c r="AU194" s="8">
        <v>-72.30000000000001</v>
      </c>
      <c r="AV194" s="8">
        <v>-120.5</v>
      </c>
      <c r="AW194" s="8">
        <v>-168.70000000000002</v>
      </c>
    </row>
    <row r="195" spans="1:49" ht="12" customHeight="1">
      <c r="A195" s="3">
        <v>188</v>
      </c>
      <c r="B195" s="4" t="s">
        <v>210</v>
      </c>
      <c r="C195" s="7">
        <v>758.84</v>
      </c>
      <c r="D195" s="7">
        <v>672.077</v>
      </c>
      <c r="E195" s="6">
        <v>0</v>
      </c>
      <c r="F195" s="7">
        <v>86.763</v>
      </c>
      <c r="G195" s="8">
        <v>3362.6</v>
      </c>
      <c r="H195" s="7">
        <v>239.39999999999998</v>
      </c>
      <c r="I195" s="7">
        <v>212.035</v>
      </c>
      <c r="J195" s="6">
        <v>0</v>
      </c>
      <c r="K195" s="7">
        <v>27.365000000000002</v>
      </c>
      <c r="L195" s="8">
        <v>3362.6</v>
      </c>
      <c r="M195" s="7">
        <v>79.23</v>
      </c>
      <c r="N195" s="7">
        <v>70.175</v>
      </c>
      <c r="O195" s="6"/>
      <c r="P195" s="7">
        <v>9.055</v>
      </c>
      <c r="Q195" s="8">
        <v>3665.24</v>
      </c>
      <c r="R195" s="13">
        <v>1077.47</v>
      </c>
      <c r="S195" s="7">
        <v>954.286</v>
      </c>
      <c r="T195" s="6"/>
      <c r="U195" s="7">
        <v>123.184</v>
      </c>
      <c r="V195" s="8">
        <v>3647078.79</v>
      </c>
      <c r="W195" s="8">
        <v>3230119.76</v>
      </c>
      <c r="X195" s="6"/>
      <c r="Y195" s="8">
        <v>416959.03</v>
      </c>
      <c r="Z195" s="8">
        <v>9614.1</v>
      </c>
      <c r="AA195" s="8">
        <v>9250</v>
      </c>
      <c r="AB195" s="6"/>
      <c r="AC195" s="9">
        <v>364.1</v>
      </c>
      <c r="AD195" s="6"/>
      <c r="AE195" s="12">
        <v>1193.6</v>
      </c>
      <c r="AF195" s="8"/>
      <c r="AG195" s="8"/>
      <c r="AH195" s="8">
        <v>3631287.94</v>
      </c>
      <c r="AI195" s="8">
        <v>15790.85</v>
      </c>
      <c r="AJ195" s="8">
        <v>4050175.47</v>
      </c>
      <c r="AK195" s="8">
        <v>17607.21</v>
      </c>
      <c r="AL195" s="8">
        <v>-418887.53</v>
      </c>
      <c r="AM195" s="8">
        <v>-1816.36</v>
      </c>
      <c r="AN195" s="8">
        <f t="shared" si="2"/>
        <v>-420703.89</v>
      </c>
      <c r="AO195" s="8">
        <v>-45.29</v>
      </c>
      <c r="AP195" s="8">
        <v>-4.99</v>
      </c>
      <c r="AQ195" s="8">
        <v>89.79</v>
      </c>
      <c r="AR195" s="8">
        <v>-1358.7</v>
      </c>
      <c r="AS195" s="8">
        <v>-2264.5</v>
      </c>
      <c r="AT195" s="8">
        <v>-3170.2999999999997</v>
      </c>
      <c r="AU195" s="8">
        <v>-149.70000000000002</v>
      </c>
      <c r="AV195" s="8">
        <v>-249.5</v>
      </c>
      <c r="AW195" s="8">
        <v>-349.3</v>
      </c>
    </row>
    <row r="196" spans="1:49" ht="12" customHeight="1">
      <c r="A196" s="3">
        <v>189</v>
      </c>
      <c r="B196" s="4" t="s">
        <v>211</v>
      </c>
      <c r="C196" s="7">
        <v>184.228</v>
      </c>
      <c r="D196" s="7">
        <v>165.85500000000002</v>
      </c>
      <c r="E196" s="6">
        <v>0</v>
      </c>
      <c r="F196" s="7">
        <v>18.372999999999998</v>
      </c>
      <c r="G196" s="8">
        <v>3362.6</v>
      </c>
      <c r="H196" s="7">
        <v>112.91</v>
      </c>
      <c r="I196" s="7">
        <v>101.65</v>
      </c>
      <c r="J196" s="6">
        <v>0</v>
      </c>
      <c r="K196" s="7">
        <v>11.26</v>
      </c>
      <c r="L196" s="8">
        <v>3362.6</v>
      </c>
      <c r="M196" s="7">
        <v>52.939</v>
      </c>
      <c r="N196" s="7">
        <v>47.659</v>
      </c>
      <c r="O196" s="6"/>
      <c r="P196" s="7">
        <v>5.28</v>
      </c>
      <c r="Q196" s="8">
        <v>3665.24</v>
      </c>
      <c r="R196" s="7">
        <v>350.077</v>
      </c>
      <c r="S196" s="7">
        <v>315.163</v>
      </c>
      <c r="T196" s="6"/>
      <c r="U196" s="7">
        <v>34.914</v>
      </c>
      <c r="V196" s="8">
        <v>1193190.37</v>
      </c>
      <c r="W196" s="8">
        <v>1074191.54</v>
      </c>
      <c r="X196" s="6"/>
      <c r="Y196" s="8">
        <v>118998.83</v>
      </c>
      <c r="Z196" s="8">
        <v>2149.9</v>
      </c>
      <c r="AA196" s="8">
        <v>2149.9</v>
      </c>
      <c r="AB196" s="6"/>
      <c r="AC196" s="6"/>
      <c r="AD196" s="6"/>
      <c r="AE196" s="9">
        <v>238.17</v>
      </c>
      <c r="AF196" s="8"/>
      <c r="AG196" s="8"/>
      <c r="AH196" s="8">
        <v>1193190.37</v>
      </c>
      <c r="AI196" s="8"/>
      <c r="AJ196" s="8">
        <v>1281205.8</v>
      </c>
      <c r="AK196" s="8"/>
      <c r="AL196" s="8">
        <v>-88015.43</v>
      </c>
      <c r="AM196" s="6"/>
      <c r="AN196" s="8">
        <f t="shared" si="2"/>
        <v>-88015.43</v>
      </c>
      <c r="AO196" s="8">
        <v>-40.94</v>
      </c>
      <c r="AP196" s="8"/>
      <c r="AQ196" s="8">
        <v>29.17</v>
      </c>
      <c r="AR196" s="8">
        <v>-1228.1999999999998</v>
      </c>
      <c r="AS196" s="8">
        <v>-2047</v>
      </c>
      <c r="AT196" s="8">
        <v>-2865.7999999999997</v>
      </c>
      <c r="AU196" s="8" t="s">
        <v>242</v>
      </c>
      <c r="AV196" s="8" t="s">
        <v>242</v>
      </c>
      <c r="AW196" s="8" t="s">
        <v>242</v>
      </c>
    </row>
    <row r="197" spans="1:49" ht="12" customHeight="1">
      <c r="A197" s="3">
        <v>190</v>
      </c>
      <c r="B197" s="4" t="s">
        <v>212</v>
      </c>
      <c r="C197" s="7">
        <v>165.649</v>
      </c>
      <c r="D197" s="7">
        <v>149.202</v>
      </c>
      <c r="E197" s="6">
        <v>0</v>
      </c>
      <c r="F197" s="7">
        <v>16.447000000000003</v>
      </c>
      <c r="G197" s="8">
        <v>3362.6</v>
      </c>
      <c r="H197" s="7">
        <v>87.389</v>
      </c>
      <c r="I197" s="7">
        <v>78.71199999999999</v>
      </c>
      <c r="J197" s="6">
        <v>0</v>
      </c>
      <c r="K197" s="7">
        <v>8.677</v>
      </c>
      <c r="L197" s="8">
        <v>3362.6</v>
      </c>
      <c r="M197" s="7">
        <v>45.608</v>
      </c>
      <c r="N197" s="7">
        <v>41.08</v>
      </c>
      <c r="O197" s="6"/>
      <c r="P197" s="7">
        <v>4.528</v>
      </c>
      <c r="Q197" s="8">
        <v>3665.24</v>
      </c>
      <c r="R197" s="7">
        <v>298.646</v>
      </c>
      <c r="S197" s="7">
        <v>268.993</v>
      </c>
      <c r="T197" s="6"/>
      <c r="U197" s="7">
        <v>29.653</v>
      </c>
      <c r="V197" s="8">
        <v>1018029.8400000001</v>
      </c>
      <c r="W197" s="8">
        <v>916948.56</v>
      </c>
      <c r="X197" s="6"/>
      <c r="Y197" s="8">
        <v>101081.28</v>
      </c>
      <c r="Z197" s="8">
        <v>2134.5</v>
      </c>
      <c r="AA197" s="8">
        <v>2134.5</v>
      </c>
      <c r="AB197" s="6"/>
      <c r="AC197" s="6"/>
      <c r="AD197" s="6"/>
      <c r="AE197" s="10">
        <v>235.3</v>
      </c>
      <c r="AF197" s="8"/>
      <c r="AG197" s="8"/>
      <c r="AH197" s="8">
        <v>1018029.84</v>
      </c>
      <c r="AI197" s="8"/>
      <c r="AJ197" s="8">
        <v>1065415.64</v>
      </c>
      <c r="AK197" s="8"/>
      <c r="AL197" s="8">
        <v>-47385.8</v>
      </c>
      <c r="AM197" s="6"/>
      <c r="AN197" s="8">
        <f t="shared" si="2"/>
        <v>-47385.8</v>
      </c>
      <c r="AO197" s="8">
        <v>-22.2</v>
      </c>
      <c r="AP197" s="8"/>
      <c r="AQ197" s="8">
        <v>24.89</v>
      </c>
      <c r="AR197" s="8">
        <v>-666</v>
      </c>
      <c r="AS197" s="8">
        <v>-1110</v>
      </c>
      <c r="AT197" s="8">
        <v>-1554</v>
      </c>
      <c r="AU197" s="8" t="s">
        <v>242</v>
      </c>
      <c r="AV197" s="8" t="s">
        <v>242</v>
      </c>
      <c r="AW197" s="8" t="s">
        <v>242</v>
      </c>
    </row>
    <row r="198" spans="1:49" ht="12" customHeight="1">
      <c r="A198" s="3">
        <v>191</v>
      </c>
      <c r="B198" s="4" t="s">
        <v>213</v>
      </c>
      <c r="C198" s="7">
        <v>371.14</v>
      </c>
      <c r="D198" s="7">
        <v>337.72100000000006</v>
      </c>
      <c r="E198" s="7">
        <v>2.5370000000000004</v>
      </c>
      <c r="F198" s="7">
        <v>30.882</v>
      </c>
      <c r="G198" s="8">
        <v>3362.6</v>
      </c>
      <c r="H198" s="7">
        <v>151.39</v>
      </c>
      <c r="I198" s="7">
        <v>137.797</v>
      </c>
      <c r="J198" s="7">
        <v>1.032</v>
      </c>
      <c r="K198" s="7">
        <v>12.561</v>
      </c>
      <c r="L198" s="8">
        <v>3362.6</v>
      </c>
      <c r="M198" s="7">
        <v>104.37</v>
      </c>
      <c r="N198" s="7">
        <v>94.998</v>
      </c>
      <c r="O198" s="7">
        <v>0.711</v>
      </c>
      <c r="P198" s="7">
        <v>8.66</v>
      </c>
      <c r="Q198" s="8">
        <v>3665.24</v>
      </c>
      <c r="R198" s="7">
        <v>626.9</v>
      </c>
      <c r="S198" s="7">
        <v>570.515</v>
      </c>
      <c r="T198" s="7">
        <v>4.28</v>
      </c>
      <c r="U198" s="7">
        <v>52.104</v>
      </c>
      <c r="V198" s="8">
        <v>2139600.48</v>
      </c>
      <c r="W198" s="8">
        <v>1947164.9</v>
      </c>
      <c r="X198" s="8">
        <v>14608.19</v>
      </c>
      <c r="Y198" s="8">
        <v>177827.39</v>
      </c>
      <c r="Z198" s="8">
        <v>4641.8</v>
      </c>
      <c r="AA198" s="8">
        <v>4473.3</v>
      </c>
      <c r="AB198" s="10">
        <v>33.5</v>
      </c>
      <c r="AC198" s="9">
        <v>135</v>
      </c>
      <c r="AD198" s="6"/>
      <c r="AE198" s="10">
        <v>407.8</v>
      </c>
      <c r="AF198" s="8">
        <v>15865.72</v>
      </c>
      <c r="AG198" s="8"/>
      <c r="AH198" s="8">
        <v>2118562.91</v>
      </c>
      <c r="AI198" s="8">
        <v>5171.85</v>
      </c>
      <c r="AJ198" s="8">
        <v>2167412.42</v>
      </c>
      <c r="AK198" s="8">
        <v>5282.06</v>
      </c>
      <c r="AL198" s="8">
        <v>-48849.51</v>
      </c>
      <c r="AM198" s="9">
        <v>-110.21</v>
      </c>
      <c r="AN198" s="8">
        <f t="shared" si="2"/>
        <v>-48959.72</v>
      </c>
      <c r="AO198" s="8">
        <v>-10.92</v>
      </c>
      <c r="AP198" s="8">
        <v>-0.82</v>
      </c>
      <c r="AQ198" s="8">
        <v>52.24</v>
      </c>
      <c r="AR198" s="8">
        <v>-327.6</v>
      </c>
      <c r="AS198" s="8">
        <v>-546</v>
      </c>
      <c r="AT198" s="8">
        <v>-764.4</v>
      </c>
      <c r="AU198" s="8">
        <v>-24.599999999999998</v>
      </c>
      <c r="AV198" s="8">
        <v>-41</v>
      </c>
      <c r="AW198" s="8">
        <v>-57.4</v>
      </c>
    </row>
    <row r="199" spans="1:49" ht="12" customHeight="1">
      <c r="A199" s="3">
        <v>192</v>
      </c>
      <c r="B199" s="4" t="s">
        <v>214</v>
      </c>
      <c r="C199" s="7">
        <v>773.36</v>
      </c>
      <c r="D199" s="7">
        <v>634.966</v>
      </c>
      <c r="E199" s="6">
        <v>0</v>
      </c>
      <c r="F199" s="7">
        <v>138.394</v>
      </c>
      <c r="G199" s="8">
        <v>3362.6</v>
      </c>
      <c r="H199" s="7">
        <v>284.13</v>
      </c>
      <c r="I199" s="7">
        <v>233.285</v>
      </c>
      <c r="J199" s="6">
        <v>0</v>
      </c>
      <c r="K199" s="7">
        <v>50.845</v>
      </c>
      <c r="L199" s="8">
        <v>3362.6</v>
      </c>
      <c r="M199" s="7">
        <v>139.88</v>
      </c>
      <c r="N199" s="7">
        <v>114.858</v>
      </c>
      <c r="O199" s="6"/>
      <c r="P199" s="7">
        <v>25.022</v>
      </c>
      <c r="Q199" s="8">
        <v>3665.24</v>
      </c>
      <c r="R199" s="13">
        <v>1197.37</v>
      </c>
      <c r="S199" s="7">
        <v>983.11</v>
      </c>
      <c r="T199" s="6"/>
      <c r="U199" s="7">
        <v>214.26</v>
      </c>
      <c r="V199" s="8">
        <v>4068609.64</v>
      </c>
      <c r="W199" s="8">
        <v>3340567.91</v>
      </c>
      <c r="X199" s="6"/>
      <c r="Y199" s="8">
        <v>728041.73</v>
      </c>
      <c r="Z199" s="8">
        <v>7497</v>
      </c>
      <c r="AA199" s="8">
        <v>7497</v>
      </c>
      <c r="AB199" s="6"/>
      <c r="AC199" s="6"/>
      <c r="AD199" s="6"/>
      <c r="AE199" s="12">
        <v>1633.2</v>
      </c>
      <c r="AF199" s="8"/>
      <c r="AG199" s="8"/>
      <c r="AH199" s="8">
        <v>4068609.64</v>
      </c>
      <c r="AI199" s="8"/>
      <c r="AJ199" s="8">
        <v>4249256.3</v>
      </c>
      <c r="AK199" s="8"/>
      <c r="AL199" s="8">
        <v>-180646.66</v>
      </c>
      <c r="AM199" s="6"/>
      <c r="AN199" s="8">
        <f t="shared" si="2"/>
        <v>-180646.66</v>
      </c>
      <c r="AO199" s="8">
        <v>-24.1</v>
      </c>
      <c r="AP199" s="8"/>
      <c r="AQ199" s="8">
        <v>99.78</v>
      </c>
      <c r="AR199" s="8">
        <v>-723</v>
      </c>
      <c r="AS199" s="8">
        <v>-1205</v>
      </c>
      <c r="AT199" s="8">
        <v>-1687</v>
      </c>
      <c r="AU199" s="8" t="s">
        <v>242</v>
      </c>
      <c r="AV199" s="8" t="s">
        <v>242</v>
      </c>
      <c r="AW199" s="8" t="s">
        <v>242</v>
      </c>
    </row>
    <row r="200" spans="1:49" ht="12" customHeight="1">
      <c r="A200" s="3">
        <v>193</v>
      </c>
      <c r="B200" s="4" t="s">
        <v>215</v>
      </c>
      <c r="C200" s="7">
        <v>377.3</v>
      </c>
      <c r="D200" s="7">
        <v>342.666</v>
      </c>
      <c r="E200" s="7">
        <v>2.6959999999999997</v>
      </c>
      <c r="F200" s="7">
        <v>31.937000000000005</v>
      </c>
      <c r="G200" s="8">
        <v>3362.6</v>
      </c>
      <c r="H200" s="7">
        <v>149.05</v>
      </c>
      <c r="I200" s="7">
        <v>135.386</v>
      </c>
      <c r="J200" s="7">
        <v>1.064</v>
      </c>
      <c r="K200" s="7">
        <v>12.600999999999999</v>
      </c>
      <c r="L200" s="8">
        <v>3362.6</v>
      </c>
      <c r="M200" s="7">
        <v>109.68</v>
      </c>
      <c r="N200" s="7">
        <v>99.634</v>
      </c>
      <c r="O200" s="7">
        <v>0.782</v>
      </c>
      <c r="P200" s="7">
        <v>9.264</v>
      </c>
      <c r="Q200" s="8">
        <v>3665.24</v>
      </c>
      <c r="R200" s="7">
        <v>636.03</v>
      </c>
      <c r="S200" s="7">
        <v>577.686</v>
      </c>
      <c r="T200" s="7">
        <v>4.542</v>
      </c>
      <c r="U200" s="7">
        <v>53.802</v>
      </c>
      <c r="V200" s="8">
        <v>2171908.04</v>
      </c>
      <c r="W200" s="8">
        <v>1972679.58</v>
      </c>
      <c r="X200" s="8">
        <v>15509.58</v>
      </c>
      <c r="Y200" s="8">
        <v>183718.88</v>
      </c>
      <c r="Z200" s="8">
        <v>4803</v>
      </c>
      <c r="AA200" s="8">
        <v>4535.5</v>
      </c>
      <c r="AB200" s="10">
        <v>35.6</v>
      </c>
      <c r="AC200" s="9">
        <v>231.9</v>
      </c>
      <c r="AD200" s="6"/>
      <c r="AE200" s="10">
        <v>421.7</v>
      </c>
      <c r="AF200" s="8">
        <v>16845.97</v>
      </c>
      <c r="AG200" s="8"/>
      <c r="AH200" s="8">
        <v>2146191.7</v>
      </c>
      <c r="AI200" s="8">
        <v>8870.37</v>
      </c>
      <c r="AJ200" s="8">
        <v>2191340.34</v>
      </c>
      <c r="AK200" s="8">
        <v>9000.47</v>
      </c>
      <c r="AL200" s="8">
        <v>-45148.64</v>
      </c>
      <c r="AM200" s="9">
        <v>-130.1</v>
      </c>
      <c r="AN200" s="8">
        <f t="shared" si="2"/>
        <v>-45278.74</v>
      </c>
      <c r="AO200" s="8">
        <v>-9.95</v>
      </c>
      <c r="AP200" s="8">
        <v>-0.56</v>
      </c>
      <c r="AQ200" s="8">
        <v>53</v>
      </c>
      <c r="AR200" s="8">
        <v>-298.5</v>
      </c>
      <c r="AS200" s="8">
        <v>-497.49999999999994</v>
      </c>
      <c r="AT200" s="8">
        <v>-696.5</v>
      </c>
      <c r="AU200" s="8">
        <v>-16.8</v>
      </c>
      <c r="AV200" s="8">
        <v>-28.000000000000004</v>
      </c>
      <c r="AW200" s="8">
        <v>-39.2</v>
      </c>
    </row>
    <row r="201" spans="1:49" ht="12" customHeight="1">
      <c r="A201" s="3">
        <v>194</v>
      </c>
      <c r="B201" s="4" t="s">
        <v>216</v>
      </c>
      <c r="C201" s="7">
        <v>553.0200000000001</v>
      </c>
      <c r="D201" s="7">
        <v>487.0079999999999</v>
      </c>
      <c r="E201" s="7">
        <v>6.702</v>
      </c>
      <c r="F201" s="7">
        <v>59.31</v>
      </c>
      <c r="G201" s="8">
        <v>3362.6</v>
      </c>
      <c r="H201" s="7">
        <v>238.63</v>
      </c>
      <c r="I201" s="7">
        <v>210.151</v>
      </c>
      <c r="J201" s="7">
        <v>2.891</v>
      </c>
      <c r="K201" s="7">
        <v>25.589</v>
      </c>
      <c r="L201" s="8">
        <v>3362.6</v>
      </c>
      <c r="M201" s="7">
        <v>166.11</v>
      </c>
      <c r="N201" s="7">
        <v>146.288</v>
      </c>
      <c r="O201" s="7">
        <v>2.012</v>
      </c>
      <c r="P201" s="7">
        <v>17.81</v>
      </c>
      <c r="Q201" s="8">
        <v>3665.24</v>
      </c>
      <c r="R201" s="7">
        <v>957.76</v>
      </c>
      <c r="S201" s="7">
        <v>843.447</v>
      </c>
      <c r="T201" s="7">
        <v>11.605</v>
      </c>
      <c r="U201" s="7">
        <v>102.708</v>
      </c>
      <c r="V201" s="8">
        <v>3270835.3099999996</v>
      </c>
      <c r="W201" s="8">
        <v>2880447.07</v>
      </c>
      <c r="X201" s="8">
        <v>39632.3</v>
      </c>
      <c r="Y201" s="8">
        <v>350755.94</v>
      </c>
      <c r="Z201" s="8">
        <v>7678.75</v>
      </c>
      <c r="AA201" s="8">
        <v>7087.85</v>
      </c>
      <c r="AB201" s="10">
        <v>97.5</v>
      </c>
      <c r="AC201" s="9">
        <v>493.4</v>
      </c>
      <c r="AD201" s="6"/>
      <c r="AE201" s="10">
        <v>862.9</v>
      </c>
      <c r="AF201" s="8">
        <v>44077.11</v>
      </c>
      <c r="AG201" s="8"/>
      <c r="AH201" s="8">
        <v>3204220.29</v>
      </c>
      <c r="AI201" s="8">
        <v>22537.91</v>
      </c>
      <c r="AJ201" s="8">
        <v>3538277.29</v>
      </c>
      <c r="AK201" s="8">
        <v>24890.89</v>
      </c>
      <c r="AL201" s="8">
        <v>-334057</v>
      </c>
      <c r="AM201" s="8">
        <v>-2352.98</v>
      </c>
      <c r="AN201" s="8">
        <f aca="true" t="shared" si="3" ref="AN201:AN225">AL201+AM201</f>
        <v>-336409.98</v>
      </c>
      <c r="AO201" s="8">
        <v>-47.13</v>
      </c>
      <c r="AP201" s="8">
        <v>-4.77</v>
      </c>
      <c r="AQ201" s="8">
        <v>79.81</v>
      </c>
      <c r="AR201" s="8">
        <v>-1413.9</v>
      </c>
      <c r="AS201" s="8">
        <v>-2356.5</v>
      </c>
      <c r="AT201" s="8">
        <v>-3299.1000000000004</v>
      </c>
      <c r="AU201" s="8">
        <v>-143.1</v>
      </c>
      <c r="AV201" s="8">
        <v>-238.49999999999997</v>
      </c>
      <c r="AW201" s="8">
        <v>-333.9</v>
      </c>
    </row>
    <row r="202" spans="1:49" ht="12" customHeight="1">
      <c r="A202" s="3">
        <v>195</v>
      </c>
      <c r="B202" s="4" t="s">
        <v>217</v>
      </c>
      <c r="C202" s="7">
        <v>354.24</v>
      </c>
      <c r="D202" s="7">
        <v>323.839</v>
      </c>
      <c r="E202" s="6">
        <v>0</v>
      </c>
      <c r="F202" s="7">
        <v>30.401</v>
      </c>
      <c r="G202" s="8">
        <v>3362.6</v>
      </c>
      <c r="H202" s="7">
        <v>152.07</v>
      </c>
      <c r="I202" s="7">
        <v>139.02100000000002</v>
      </c>
      <c r="J202" s="6">
        <v>0</v>
      </c>
      <c r="K202" s="7">
        <v>13.049</v>
      </c>
      <c r="L202" s="8">
        <v>3362.6</v>
      </c>
      <c r="M202" s="7">
        <v>107.11</v>
      </c>
      <c r="N202" s="7">
        <v>97.919</v>
      </c>
      <c r="O202" s="6"/>
      <c r="P202" s="7">
        <v>9.191</v>
      </c>
      <c r="Q202" s="8">
        <v>3665.24</v>
      </c>
      <c r="R202" s="7">
        <v>613.42</v>
      </c>
      <c r="S202" s="7">
        <v>560.778</v>
      </c>
      <c r="T202" s="6"/>
      <c r="U202" s="7">
        <v>52.642</v>
      </c>
      <c r="V202" s="8">
        <v>2095101.8599999999</v>
      </c>
      <c r="W202" s="8">
        <v>1915307.46</v>
      </c>
      <c r="X202" s="6"/>
      <c r="Y202" s="8">
        <v>179794.4</v>
      </c>
      <c r="Z202" s="8">
        <v>4766.8</v>
      </c>
      <c r="AA202" s="8">
        <v>4627.9</v>
      </c>
      <c r="AB202" s="6"/>
      <c r="AC202" s="9">
        <v>138.9</v>
      </c>
      <c r="AD202" s="6"/>
      <c r="AE202" s="10">
        <v>434.4</v>
      </c>
      <c r="AF202" s="8"/>
      <c r="AG202" s="8"/>
      <c r="AH202" s="8">
        <v>2089862.82</v>
      </c>
      <c r="AI202" s="8">
        <v>5239.04</v>
      </c>
      <c r="AJ202" s="8">
        <v>2165326.03</v>
      </c>
      <c r="AK202" s="8">
        <v>5428.15</v>
      </c>
      <c r="AL202" s="8">
        <v>-75463.21</v>
      </c>
      <c r="AM202" s="9">
        <v>-189.11</v>
      </c>
      <c r="AN202" s="8">
        <f t="shared" si="3"/>
        <v>-75652.32</v>
      </c>
      <c r="AO202" s="8">
        <v>-16.31</v>
      </c>
      <c r="AP202" s="8">
        <v>-1.36</v>
      </c>
      <c r="AQ202" s="8">
        <v>51.12</v>
      </c>
      <c r="AR202" s="8">
        <v>-489.29999999999995</v>
      </c>
      <c r="AS202" s="8">
        <v>-815.4999999999999</v>
      </c>
      <c r="AT202" s="8">
        <v>-1141.6999999999998</v>
      </c>
      <c r="AU202" s="8">
        <v>-40.800000000000004</v>
      </c>
      <c r="AV202" s="8">
        <v>-68</v>
      </c>
      <c r="AW202" s="8">
        <v>-95.2</v>
      </c>
    </row>
    <row r="203" spans="1:49" ht="12" customHeight="1">
      <c r="A203" s="3">
        <v>196</v>
      </c>
      <c r="B203" s="4" t="s">
        <v>218</v>
      </c>
      <c r="C203" s="7">
        <v>213.92000000000002</v>
      </c>
      <c r="D203" s="7">
        <v>190.85299999999998</v>
      </c>
      <c r="E203" s="6">
        <v>0</v>
      </c>
      <c r="F203" s="7">
        <v>23.067</v>
      </c>
      <c r="G203" s="8">
        <v>3362.6</v>
      </c>
      <c r="H203" s="7">
        <v>95.28</v>
      </c>
      <c r="I203" s="7">
        <v>85.006</v>
      </c>
      <c r="J203" s="6">
        <v>0</v>
      </c>
      <c r="K203" s="7">
        <v>10.274000000000001</v>
      </c>
      <c r="L203" s="8">
        <v>3362.6</v>
      </c>
      <c r="M203" s="7">
        <v>68.71</v>
      </c>
      <c r="N203" s="7">
        <v>61.301</v>
      </c>
      <c r="O203" s="6"/>
      <c r="P203" s="7">
        <v>7.409</v>
      </c>
      <c r="Q203" s="8">
        <v>3665.24</v>
      </c>
      <c r="R203" s="7">
        <v>377.91</v>
      </c>
      <c r="S203" s="7">
        <v>337.16</v>
      </c>
      <c r="T203" s="6"/>
      <c r="U203" s="7">
        <v>40.75</v>
      </c>
      <c r="V203" s="8">
        <v>1291554.56</v>
      </c>
      <c r="W203" s="8">
        <v>1152284.67</v>
      </c>
      <c r="X203" s="6"/>
      <c r="Y203" s="8">
        <v>139269.89</v>
      </c>
      <c r="Z203" s="8">
        <v>3202.3</v>
      </c>
      <c r="AA203" s="8">
        <v>2786.6</v>
      </c>
      <c r="AB203" s="6"/>
      <c r="AC203" s="9">
        <v>415.7</v>
      </c>
      <c r="AD203" s="6"/>
      <c r="AE203" s="10">
        <v>336.8</v>
      </c>
      <c r="AF203" s="8"/>
      <c r="AG203" s="8"/>
      <c r="AH203" s="8">
        <v>1273475.53</v>
      </c>
      <c r="AI203" s="8">
        <v>18079.03</v>
      </c>
      <c r="AJ203" s="8">
        <v>1309514.07</v>
      </c>
      <c r="AK203" s="8">
        <v>18606.97</v>
      </c>
      <c r="AL203" s="8">
        <v>-36038.54</v>
      </c>
      <c r="AM203" s="9">
        <v>-527.94</v>
      </c>
      <c r="AN203" s="8">
        <f t="shared" si="3"/>
        <v>-36566.48</v>
      </c>
      <c r="AO203" s="8">
        <v>-12.93</v>
      </c>
      <c r="AP203" s="8">
        <v>-1.27</v>
      </c>
      <c r="AQ203" s="8">
        <v>31.49</v>
      </c>
      <c r="AR203" s="8">
        <v>-387.9</v>
      </c>
      <c r="AS203" s="8">
        <v>-646.5</v>
      </c>
      <c r="AT203" s="8">
        <v>-905.1</v>
      </c>
      <c r="AU203" s="8">
        <v>-38.1</v>
      </c>
      <c r="AV203" s="8">
        <v>-63.5</v>
      </c>
      <c r="AW203" s="8">
        <v>-88.9</v>
      </c>
    </row>
    <row r="204" spans="1:49" ht="12" customHeight="1">
      <c r="A204" s="3">
        <v>197</v>
      </c>
      <c r="B204" s="4" t="s">
        <v>219</v>
      </c>
      <c r="C204" s="7">
        <v>224.36</v>
      </c>
      <c r="D204" s="7">
        <v>205.02500000000003</v>
      </c>
      <c r="E204" s="6">
        <v>0</v>
      </c>
      <c r="F204" s="7">
        <v>19.335</v>
      </c>
      <c r="G204" s="8">
        <v>3362.6</v>
      </c>
      <c r="H204" s="7">
        <v>99.03999999999999</v>
      </c>
      <c r="I204" s="7">
        <v>90.51400000000001</v>
      </c>
      <c r="J204" s="6">
        <v>0</v>
      </c>
      <c r="K204" s="7">
        <v>8.526</v>
      </c>
      <c r="L204" s="8">
        <v>3362.6</v>
      </c>
      <c r="M204" s="7">
        <v>69.44</v>
      </c>
      <c r="N204" s="7">
        <v>63.463</v>
      </c>
      <c r="O204" s="6"/>
      <c r="P204" s="7">
        <v>5.977</v>
      </c>
      <c r="Q204" s="8">
        <v>3665.24</v>
      </c>
      <c r="R204" s="7">
        <v>392.84</v>
      </c>
      <c r="S204" s="7">
        <v>359.003</v>
      </c>
      <c r="T204" s="6"/>
      <c r="U204" s="7">
        <v>33.837</v>
      </c>
      <c r="V204" s="8">
        <v>1341979.11</v>
      </c>
      <c r="W204" s="8">
        <v>1226388.62</v>
      </c>
      <c r="X204" s="6"/>
      <c r="Y204" s="8">
        <v>115590.49</v>
      </c>
      <c r="Z204" s="8">
        <v>3087.7</v>
      </c>
      <c r="AA204" s="8">
        <v>2860.7</v>
      </c>
      <c r="AB204" s="6"/>
      <c r="AC204" s="9">
        <v>227</v>
      </c>
      <c r="AD204" s="6"/>
      <c r="AE204" s="10">
        <v>269.4</v>
      </c>
      <c r="AF204" s="8"/>
      <c r="AG204" s="8"/>
      <c r="AH204" s="8">
        <v>1333481.19</v>
      </c>
      <c r="AI204" s="8">
        <v>8497.92</v>
      </c>
      <c r="AJ204" s="8">
        <v>1343349.47</v>
      </c>
      <c r="AK204" s="8">
        <v>8566.46</v>
      </c>
      <c r="AL204" s="8">
        <v>-9868.28</v>
      </c>
      <c r="AM204" s="9">
        <v>-68.54</v>
      </c>
      <c r="AN204" s="8">
        <f t="shared" si="3"/>
        <v>-9936.820000000002</v>
      </c>
      <c r="AO204" s="8">
        <v>-3.45</v>
      </c>
      <c r="AP204" s="8">
        <v>-0.3</v>
      </c>
      <c r="AQ204" s="8">
        <v>32.74</v>
      </c>
      <c r="AR204" s="8">
        <v>-103.5</v>
      </c>
      <c r="AS204" s="8">
        <v>-172.5</v>
      </c>
      <c r="AT204" s="8">
        <v>-241.5</v>
      </c>
      <c r="AU204" s="8">
        <v>-9</v>
      </c>
      <c r="AV204" s="8">
        <v>-15</v>
      </c>
      <c r="AW204" s="8">
        <v>-21</v>
      </c>
    </row>
    <row r="205" spans="1:49" ht="12" customHeight="1">
      <c r="A205" s="3">
        <v>198</v>
      </c>
      <c r="B205" s="4" t="s">
        <v>220</v>
      </c>
      <c r="C205" s="7">
        <v>368.43899999999996</v>
      </c>
      <c r="D205" s="7">
        <v>323.114</v>
      </c>
      <c r="E205" s="6">
        <v>0</v>
      </c>
      <c r="F205" s="7">
        <v>45.325</v>
      </c>
      <c r="G205" s="8">
        <v>3362.6</v>
      </c>
      <c r="H205" s="7">
        <v>209.29000000000002</v>
      </c>
      <c r="I205" s="7">
        <v>183.546</v>
      </c>
      <c r="J205" s="6">
        <v>0</v>
      </c>
      <c r="K205" s="7">
        <v>25.744</v>
      </c>
      <c r="L205" s="8">
        <v>3362.6</v>
      </c>
      <c r="M205" s="7">
        <v>102.47</v>
      </c>
      <c r="N205" s="7">
        <v>89.866</v>
      </c>
      <c r="O205" s="6"/>
      <c r="P205" s="7">
        <v>12.604</v>
      </c>
      <c r="Q205" s="8">
        <v>3665.24</v>
      </c>
      <c r="R205" s="7">
        <v>680.199</v>
      </c>
      <c r="S205" s="7">
        <v>596.526</v>
      </c>
      <c r="T205" s="6"/>
      <c r="U205" s="7">
        <v>83.673</v>
      </c>
      <c r="V205" s="8">
        <v>2318248.68</v>
      </c>
      <c r="W205" s="8">
        <v>2033076.62</v>
      </c>
      <c r="X205" s="6"/>
      <c r="Y205" s="8">
        <v>285172.06</v>
      </c>
      <c r="Z205" s="8">
        <v>3145.5</v>
      </c>
      <c r="AA205" s="8">
        <v>3116.5</v>
      </c>
      <c r="AB205" s="6"/>
      <c r="AC205" s="9">
        <v>29</v>
      </c>
      <c r="AD205" s="6"/>
      <c r="AE205" s="10">
        <v>437.1</v>
      </c>
      <c r="AF205" s="8"/>
      <c r="AG205" s="8"/>
      <c r="AH205" s="8">
        <v>2315619.53</v>
      </c>
      <c r="AI205" s="8">
        <v>2629.15</v>
      </c>
      <c r="AJ205" s="8">
        <v>2489985.78</v>
      </c>
      <c r="AK205" s="8">
        <v>2826.95</v>
      </c>
      <c r="AL205" s="8">
        <v>-174366.25</v>
      </c>
      <c r="AM205" s="9">
        <v>-197.8</v>
      </c>
      <c r="AN205" s="8">
        <f t="shared" si="3"/>
        <v>-174564.05</v>
      </c>
      <c r="AO205" s="8">
        <v>-55.95</v>
      </c>
      <c r="AP205" s="8">
        <v>-6.82</v>
      </c>
      <c r="AQ205" s="8">
        <v>56.68</v>
      </c>
      <c r="AR205" s="8">
        <v>-1678.5</v>
      </c>
      <c r="AS205" s="8">
        <v>-2797.5</v>
      </c>
      <c r="AT205" s="8">
        <v>-3916.5</v>
      </c>
      <c r="AU205" s="8">
        <v>-204.60000000000002</v>
      </c>
      <c r="AV205" s="8">
        <v>-341</v>
      </c>
      <c r="AW205" s="8">
        <v>-477.40000000000003</v>
      </c>
    </row>
    <row r="206" spans="1:49" ht="12" customHeight="1">
      <c r="A206" s="3">
        <v>199</v>
      </c>
      <c r="B206" s="4" t="s">
        <v>221</v>
      </c>
      <c r="C206" s="7">
        <v>371.37</v>
      </c>
      <c r="D206" s="7">
        <v>319.888</v>
      </c>
      <c r="E206" s="7">
        <v>6.107</v>
      </c>
      <c r="F206" s="7">
        <v>45.375</v>
      </c>
      <c r="G206" s="8">
        <v>3362.6</v>
      </c>
      <c r="H206" s="7">
        <v>158.07999999999998</v>
      </c>
      <c r="I206" s="7">
        <v>136.228</v>
      </c>
      <c r="J206" s="7">
        <v>2.523</v>
      </c>
      <c r="K206" s="7">
        <v>19.328000000000003</v>
      </c>
      <c r="L206" s="8">
        <v>3362.6</v>
      </c>
      <c r="M206" s="7">
        <v>104.8</v>
      </c>
      <c r="N206" s="7">
        <v>90.313</v>
      </c>
      <c r="O206" s="7">
        <v>1.673</v>
      </c>
      <c r="P206" s="7">
        <v>12.814</v>
      </c>
      <c r="Q206" s="8">
        <v>3665.24</v>
      </c>
      <c r="R206" s="7">
        <v>634.25</v>
      </c>
      <c r="S206" s="7">
        <v>546.43</v>
      </c>
      <c r="T206" s="7">
        <v>10.303</v>
      </c>
      <c r="U206" s="7">
        <v>77.516</v>
      </c>
      <c r="V206" s="8">
        <v>2164445.7300000004</v>
      </c>
      <c r="W206" s="8">
        <v>1864759.12</v>
      </c>
      <c r="X206" s="8">
        <v>35152.08</v>
      </c>
      <c r="Y206" s="8">
        <v>264534.53</v>
      </c>
      <c r="Z206" s="8">
        <v>3227.6</v>
      </c>
      <c r="AA206" s="8">
        <v>3168.9</v>
      </c>
      <c r="AB206" s="10">
        <v>58.7</v>
      </c>
      <c r="AC206" s="6"/>
      <c r="AD206" s="6"/>
      <c r="AE206" s="10">
        <v>449.6</v>
      </c>
      <c r="AF206" s="8">
        <v>39364.53</v>
      </c>
      <c r="AG206" s="8"/>
      <c r="AH206" s="8">
        <v>2125081.2</v>
      </c>
      <c r="AI206" s="8"/>
      <c r="AJ206" s="8">
        <v>2248947.56</v>
      </c>
      <c r="AK206" s="8"/>
      <c r="AL206" s="8">
        <v>-123866.36</v>
      </c>
      <c r="AM206" s="6"/>
      <c r="AN206" s="8">
        <f t="shared" si="3"/>
        <v>-123866.36</v>
      </c>
      <c r="AO206" s="8">
        <v>-39.09</v>
      </c>
      <c r="AP206" s="8"/>
      <c r="AQ206" s="8">
        <v>52.85</v>
      </c>
      <c r="AR206" s="8">
        <v>-1172.7</v>
      </c>
      <c r="AS206" s="8">
        <v>-1954.5000000000002</v>
      </c>
      <c r="AT206" s="8">
        <v>-2736.3</v>
      </c>
      <c r="AU206" s="8" t="s">
        <v>242</v>
      </c>
      <c r="AV206" s="8" t="s">
        <v>242</v>
      </c>
      <c r="AW206" s="8" t="s">
        <v>242</v>
      </c>
    </row>
    <row r="207" spans="1:49" ht="12" customHeight="1">
      <c r="A207" s="3">
        <v>200</v>
      </c>
      <c r="B207" s="4" t="s">
        <v>222</v>
      </c>
      <c r="C207" s="7">
        <v>417.525</v>
      </c>
      <c r="D207" s="7">
        <v>371.955</v>
      </c>
      <c r="E207" s="6">
        <v>0</v>
      </c>
      <c r="F207" s="7">
        <v>45.57</v>
      </c>
      <c r="G207" s="8">
        <v>3362.6</v>
      </c>
      <c r="H207" s="7">
        <v>207.72199999999998</v>
      </c>
      <c r="I207" s="7">
        <v>185.055</v>
      </c>
      <c r="J207" s="6">
        <v>0</v>
      </c>
      <c r="K207" s="7">
        <v>22.667</v>
      </c>
      <c r="L207" s="8">
        <v>3362.6</v>
      </c>
      <c r="M207" s="7">
        <v>113.351</v>
      </c>
      <c r="N207" s="7">
        <v>100.983</v>
      </c>
      <c r="O207" s="6"/>
      <c r="P207" s="7">
        <v>12.368</v>
      </c>
      <c r="Q207" s="8">
        <v>3665.24</v>
      </c>
      <c r="R207" s="7">
        <v>738.598</v>
      </c>
      <c r="S207" s="7">
        <v>657.992</v>
      </c>
      <c r="T207" s="6"/>
      <c r="U207" s="7">
        <v>80.606</v>
      </c>
      <c r="V207" s="8">
        <v>2517914.1799999997</v>
      </c>
      <c r="W207" s="8">
        <v>2243125.59</v>
      </c>
      <c r="X207" s="6"/>
      <c r="Y207" s="8">
        <v>274788.59</v>
      </c>
      <c r="Z207" s="8">
        <v>4042.9</v>
      </c>
      <c r="AA207" s="8">
        <v>3854.5</v>
      </c>
      <c r="AB207" s="6"/>
      <c r="AC207" s="9">
        <v>188.4</v>
      </c>
      <c r="AD207" s="6"/>
      <c r="AE207" s="10">
        <v>472.1</v>
      </c>
      <c r="AF207" s="8"/>
      <c r="AG207" s="8"/>
      <c r="AH207" s="8">
        <v>2505108.97</v>
      </c>
      <c r="AI207" s="8">
        <v>12805.21</v>
      </c>
      <c r="AJ207" s="8">
        <v>2544649.1</v>
      </c>
      <c r="AK207" s="8">
        <v>13005.38</v>
      </c>
      <c r="AL207" s="8">
        <v>-39540.13</v>
      </c>
      <c r="AM207" s="9">
        <v>-200.17</v>
      </c>
      <c r="AN207" s="8">
        <f t="shared" si="3"/>
        <v>-39740.299999999996</v>
      </c>
      <c r="AO207" s="8">
        <v>-10.26</v>
      </c>
      <c r="AP207" s="8">
        <v>-1.06</v>
      </c>
      <c r="AQ207" s="8">
        <v>61.55</v>
      </c>
      <c r="AR207" s="8">
        <v>-307.8</v>
      </c>
      <c r="AS207" s="8">
        <v>-513</v>
      </c>
      <c r="AT207" s="8">
        <v>-718.1999999999999</v>
      </c>
      <c r="AU207" s="8">
        <v>-31.8</v>
      </c>
      <c r="AV207" s="8">
        <v>-53</v>
      </c>
      <c r="AW207" s="8">
        <v>-74.2</v>
      </c>
    </row>
    <row r="208" spans="1:49" ht="12" customHeight="1">
      <c r="A208" s="3">
        <v>201</v>
      </c>
      <c r="B208" s="4" t="s">
        <v>223</v>
      </c>
      <c r="C208" s="7">
        <v>242.77</v>
      </c>
      <c r="D208" s="7">
        <v>207.453</v>
      </c>
      <c r="E208" s="7">
        <v>10.315000000000001</v>
      </c>
      <c r="F208" s="7">
        <v>25</v>
      </c>
      <c r="G208" s="8">
        <v>3362.6</v>
      </c>
      <c r="H208" s="7">
        <v>80.12</v>
      </c>
      <c r="I208" s="7">
        <v>68.464</v>
      </c>
      <c r="J208" s="7">
        <v>3.404</v>
      </c>
      <c r="K208" s="7">
        <v>8.251</v>
      </c>
      <c r="L208" s="8">
        <v>3362.6</v>
      </c>
      <c r="M208" s="7">
        <v>54.87</v>
      </c>
      <c r="N208" s="7">
        <v>46.888</v>
      </c>
      <c r="O208" s="7">
        <v>2.331</v>
      </c>
      <c r="P208" s="7">
        <v>5.651</v>
      </c>
      <c r="Q208" s="8">
        <v>3665.24</v>
      </c>
      <c r="R208" s="7">
        <v>377.76</v>
      </c>
      <c r="S208" s="7">
        <v>322.807</v>
      </c>
      <c r="T208" s="7">
        <v>16.052</v>
      </c>
      <c r="U208" s="7">
        <v>38.902</v>
      </c>
      <c r="V208" s="8">
        <v>1286861.6400000001</v>
      </c>
      <c r="W208" s="8">
        <v>1099659.6</v>
      </c>
      <c r="X208" s="8">
        <v>54680.41</v>
      </c>
      <c r="Y208" s="8">
        <v>132521.63</v>
      </c>
      <c r="Z208" s="8">
        <v>2651.5</v>
      </c>
      <c r="AA208" s="8">
        <v>2525.9</v>
      </c>
      <c r="AB208" s="10">
        <v>125.6</v>
      </c>
      <c r="AC208" s="6"/>
      <c r="AD208" s="6"/>
      <c r="AE208" s="10">
        <v>304.4</v>
      </c>
      <c r="AF208" s="8">
        <v>60957.88</v>
      </c>
      <c r="AG208" s="8"/>
      <c r="AH208" s="8">
        <v>1225903.76</v>
      </c>
      <c r="AI208" s="8"/>
      <c r="AJ208" s="8">
        <v>1335964.05</v>
      </c>
      <c r="AK208" s="8"/>
      <c r="AL208" s="8">
        <v>-110060.29</v>
      </c>
      <c r="AM208" s="6"/>
      <c r="AN208" s="8">
        <f t="shared" si="3"/>
        <v>-110060.29</v>
      </c>
      <c r="AO208" s="8">
        <v>-43.57</v>
      </c>
      <c r="AP208" s="8"/>
      <c r="AQ208" s="8">
        <v>31.48</v>
      </c>
      <c r="AR208" s="8">
        <v>-1307.1</v>
      </c>
      <c r="AS208" s="8">
        <v>-2178.5</v>
      </c>
      <c r="AT208" s="8">
        <v>-3049.9</v>
      </c>
      <c r="AU208" s="8" t="s">
        <v>242</v>
      </c>
      <c r="AV208" s="8" t="s">
        <v>242</v>
      </c>
      <c r="AW208" s="8" t="s">
        <v>242</v>
      </c>
    </row>
    <row r="209" spans="1:49" ht="12" customHeight="1">
      <c r="A209" s="3">
        <v>202</v>
      </c>
      <c r="B209" s="4" t="s">
        <v>224</v>
      </c>
      <c r="C209" s="7">
        <v>243.07999999999998</v>
      </c>
      <c r="D209" s="7">
        <v>216.339</v>
      </c>
      <c r="E209" s="6">
        <v>0</v>
      </c>
      <c r="F209" s="7">
        <v>26.741</v>
      </c>
      <c r="G209" s="8">
        <v>3362.6</v>
      </c>
      <c r="H209" s="7">
        <v>125.77</v>
      </c>
      <c r="I209" s="7">
        <v>111.947</v>
      </c>
      <c r="J209" s="6">
        <v>0</v>
      </c>
      <c r="K209" s="7">
        <v>13.823</v>
      </c>
      <c r="L209" s="8">
        <v>3362.6</v>
      </c>
      <c r="M209" s="7">
        <v>67.64</v>
      </c>
      <c r="N209" s="7">
        <v>60.205</v>
      </c>
      <c r="O209" s="6"/>
      <c r="P209" s="7">
        <v>7.435</v>
      </c>
      <c r="Q209" s="8">
        <v>3665.24</v>
      </c>
      <c r="R209" s="7">
        <v>436.49</v>
      </c>
      <c r="S209" s="7">
        <v>388.491</v>
      </c>
      <c r="T209" s="6"/>
      <c r="U209" s="7">
        <v>47.999</v>
      </c>
      <c r="V209" s="8">
        <v>1488211.85</v>
      </c>
      <c r="W209" s="8">
        <v>1324561.03</v>
      </c>
      <c r="X209" s="6"/>
      <c r="Y209" s="8">
        <v>163650.82</v>
      </c>
      <c r="Z209" s="8">
        <v>3219.8</v>
      </c>
      <c r="AA209" s="8">
        <v>2825.4</v>
      </c>
      <c r="AB209" s="6"/>
      <c r="AC209" s="9">
        <v>394.4</v>
      </c>
      <c r="AD209" s="6"/>
      <c r="AE209" s="10">
        <v>348.9</v>
      </c>
      <c r="AF209" s="8"/>
      <c r="AG209" s="8"/>
      <c r="AH209" s="8">
        <v>1468165.92</v>
      </c>
      <c r="AI209" s="8">
        <v>20045.93</v>
      </c>
      <c r="AJ209" s="8">
        <v>1563657.86</v>
      </c>
      <c r="AK209" s="8">
        <v>21353.8</v>
      </c>
      <c r="AL209" s="8">
        <v>-95491.94</v>
      </c>
      <c r="AM209" s="8">
        <v>-1307.87</v>
      </c>
      <c r="AN209" s="8">
        <f t="shared" si="3"/>
        <v>-96799.81</v>
      </c>
      <c r="AO209" s="8">
        <v>-33.8</v>
      </c>
      <c r="AP209" s="8">
        <v>-3.32</v>
      </c>
      <c r="AQ209" s="8">
        <v>36.37</v>
      </c>
      <c r="AR209" s="8">
        <v>-1013.9999999999999</v>
      </c>
      <c r="AS209" s="8">
        <v>-1689.9999999999998</v>
      </c>
      <c r="AT209" s="8">
        <v>-2366</v>
      </c>
      <c r="AU209" s="8">
        <v>-99.6</v>
      </c>
      <c r="AV209" s="8">
        <v>-166</v>
      </c>
      <c r="AW209" s="8">
        <v>-232.39999999999998</v>
      </c>
    </row>
    <row r="210" spans="1:49" ht="12" customHeight="1">
      <c r="A210" s="3">
        <v>203</v>
      </c>
      <c r="B210" s="4" t="s">
        <v>225</v>
      </c>
      <c r="C210" s="7">
        <v>188</v>
      </c>
      <c r="D210" s="7">
        <v>169.65499999999997</v>
      </c>
      <c r="E210" s="6">
        <v>0</v>
      </c>
      <c r="F210" s="7">
        <v>18.345</v>
      </c>
      <c r="G210" s="8">
        <v>3362.6</v>
      </c>
      <c r="H210" s="7">
        <v>80.62</v>
      </c>
      <c r="I210" s="7">
        <v>72.75399999999999</v>
      </c>
      <c r="J210" s="6">
        <v>0</v>
      </c>
      <c r="K210" s="7">
        <v>7.866</v>
      </c>
      <c r="L210" s="8">
        <v>3362.6</v>
      </c>
      <c r="M210" s="7">
        <v>54.41</v>
      </c>
      <c r="N210" s="7">
        <v>49.101</v>
      </c>
      <c r="O210" s="6"/>
      <c r="P210" s="7">
        <v>5.309</v>
      </c>
      <c r="Q210" s="8">
        <v>3665.24</v>
      </c>
      <c r="R210" s="7">
        <v>323.03</v>
      </c>
      <c r="S210" s="7">
        <v>291.509</v>
      </c>
      <c r="T210" s="6"/>
      <c r="U210" s="7">
        <v>31.521</v>
      </c>
      <c r="V210" s="8">
        <v>1102687.32</v>
      </c>
      <c r="W210" s="8">
        <v>995088.65</v>
      </c>
      <c r="X210" s="6"/>
      <c r="Y210" s="8">
        <v>107598.67</v>
      </c>
      <c r="Z210" s="8">
        <v>2374</v>
      </c>
      <c r="AA210" s="8">
        <v>2374</v>
      </c>
      <c r="AB210" s="6"/>
      <c r="AC210" s="6"/>
      <c r="AD210" s="6"/>
      <c r="AE210" s="10">
        <v>256.7</v>
      </c>
      <c r="AF210" s="8"/>
      <c r="AG210" s="8"/>
      <c r="AH210" s="8">
        <v>1102687.32</v>
      </c>
      <c r="AI210" s="8"/>
      <c r="AJ210" s="8">
        <v>1083059.49</v>
      </c>
      <c r="AK210" s="8"/>
      <c r="AL210" s="8">
        <v>19627.83</v>
      </c>
      <c r="AM210" s="6"/>
      <c r="AN210" s="8">
        <f t="shared" si="3"/>
        <v>19627.83</v>
      </c>
      <c r="AO210" s="8">
        <v>8.27</v>
      </c>
      <c r="AP210" s="8"/>
      <c r="AQ210" s="8">
        <v>26.92</v>
      </c>
      <c r="AR210" s="8">
        <v>248.1</v>
      </c>
      <c r="AS210" s="8">
        <v>413.5</v>
      </c>
      <c r="AT210" s="8">
        <v>578.9</v>
      </c>
      <c r="AU210" s="8" t="s">
        <v>242</v>
      </c>
      <c r="AV210" s="8" t="s">
        <v>242</v>
      </c>
      <c r="AW210" s="8" t="s">
        <v>242</v>
      </c>
    </row>
    <row r="211" spans="1:49" ht="12" customHeight="1">
      <c r="A211" s="3">
        <v>204</v>
      </c>
      <c r="B211" s="4" t="s">
        <v>226</v>
      </c>
      <c r="C211" s="7">
        <v>159.57999999999998</v>
      </c>
      <c r="D211" s="7">
        <v>142.186</v>
      </c>
      <c r="E211" s="6">
        <v>0</v>
      </c>
      <c r="F211" s="7">
        <v>17.394</v>
      </c>
      <c r="G211" s="8">
        <v>3362.6</v>
      </c>
      <c r="H211" s="7">
        <v>69.6</v>
      </c>
      <c r="I211" s="7">
        <v>62.013999999999996</v>
      </c>
      <c r="J211" s="6">
        <v>0</v>
      </c>
      <c r="K211" s="7">
        <v>7.586</v>
      </c>
      <c r="L211" s="8">
        <v>3362.6</v>
      </c>
      <c r="M211" s="7">
        <v>59.79</v>
      </c>
      <c r="N211" s="7">
        <v>53.273</v>
      </c>
      <c r="O211" s="6"/>
      <c r="P211" s="7">
        <v>6.517</v>
      </c>
      <c r="Q211" s="8">
        <v>3665.24</v>
      </c>
      <c r="R211" s="7">
        <v>288.97</v>
      </c>
      <c r="S211" s="7">
        <v>257.473</v>
      </c>
      <c r="T211" s="6"/>
      <c r="U211" s="7">
        <v>31.497</v>
      </c>
      <c r="V211" s="8">
        <v>989785.37</v>
      </c>
      <c r="W211" s="8">
        <v>881901.89</v>
      </c>
      <c r="X211" s="6"/>
      <c r="Y211" s="8">
        <v>107883.48</v>
      </c>
      <c r="Z211" s="8">
        <v>2706.2</v>
      </c>
      <c r="AA211" s="8">
        <v>2566</v>
      </c>
      <c r="AB211" s="6"/>
      <c r="AC211" s="9">
        <v>140.2</v>
      </c>
      <c r="AD211" s="6"/>
      <c r="AE211" s="10">
        <v>313.9</v>
      </c>
      <c r="AF211" s="8"/>
      <c r="AG211" s="8"/>
      <c r="AH211" s="8">
        <v>984196.25</v>
      </c>
      <c r="AI211" s="8">
        <v>5589.12</v>
      </c>
      <c r="AJ211" s="8">
        <v>973456.85</v>
      </c>
      <c r="AK211" s="8">
        <v>5528.16</v>
      </c>
      <c r="AL211" s="8">
        <v>10739.4</v>
      </c>
      <c r="AM211" s="9">
        <v>60.96</v>
      </c>
      <c r="AN211" s="8">
        <f t="shared" si="3"/>
        <v>10800.359999999999</v>
      </c>
      <c r="AO211" s="8">
        <v>4.19</v>
      </c>
      <c r="AP211" s="8">
        <v>0.43</v>
      </c>
      <c r="AQ211" s="8">
        <v>24.08</v>
      </c>
      <c r="AR211" s="8">
        <v>125.70000000000002</v>
      </c>
      <c r="AS211" s="8">
        <v>209.50000000000003</v>
      </c>
      <c r="AT211" s="8">
        <v>293.3</v>
      </c>
      <c r="AU211" s="8">
        <v>12.9</v>
      </c>
      <c r="AV211" s="8">
        <v>21.5</v>
      </c>
      <c r="AW211" s="8">
        <v>30.099999999999998</v>
      </c>
    </row>
    <row r="212" spans="1:49" ht="12" customHeight="1">
      <c r="A212" s="3">
        <v>205</v>
      </c>
      <c r="B212" s="4" t="s">
        <v>227</v>
      </c>
      <c r="C212" s="7">
        <v>208.70999999999998</v>
      </c>
      <c r="D212" s="7">
        <v>184.786</v>
      </c>
      <c r="E212" s="6">
        <v>0</v>
      </c>
      <c r="F212" s="7">
        <v>23.924000000000003</v>
      </c>
      <c r="G212" s="8">
        <v>3362.6</v>
      </c>
      <c r="H212" s="7">
        <v>86.28</v>
      </c>
      <c r="I212" s="7">
        <v>76.39099999999999</v>
      </c>
      <c r="J212" s="6">
        <v>0</v>
      </c>
      <c r="K212" s="7">
        <v>9.889</v>
      </c>
      <c r="L212" s="8">
        <v>3362.6</v>
      </c>
      <c r="M212" s="7">
        <v>62.19</v>
      </c>
      <c r="N212" s="7">
        <v>55.063</v>
      </c>
      <c r="O212" s="6"/>
      <c r="P212" s="7">
        <v>7.127</v>
      </c>
      <c r="Q212" s="8">
        <v>3665.24</v>
      </c>
      <c r="R212" s="7">
        <v>357.18</v>
      </c>
      <c r="S212" s="7">
        <v>316.24</v>
      </c>
      <c r="T212" s="6"/>
      <c r="U212" s="7">
        <v>40.94</v>
      </c>
      <c r="V212" s="8">
        <v>1219874.6500000001</v>
      </c>
      <c r="W212" s="8">
        <v>1080051.12</v>
      </c>
      <c r="X212" s="6"/>
      <c r="Y212" s="8">
        <v>139823.53</v>
      </c>
      <c r="Z212" s="8">
        <v>2629</v>
      </c>
      <c r="AA212" s="8">
        <v>2374.8</v>
      </c>
      <c r="AB212" s="6"/>
      <c r="AC212" s="9">
        <v>254.2</v>
      </c>
      <c r="AD212" s="6"/>
      <c r="AE212" s="10">
        <v>307.4</v>
      </c>
      <c r="AF212" s="8"/>
      <c r="AG212" s="8"/>
      <c r="AH212" s="8">
        <v>1206355.01</v>
      </c>
      <c r="AI212" s="8">
        <v>13519.64</v>
      </c>
      <c r="AJ212" s="8">
        <v>1266364.27</v>
      </c>
      <c r="AK212" s="8">
        <v>14190.51</v>
      </c>
      <c r="AL212" s="8">
        <v>-60009.26</v>
      </c>
      <c r="AM212" s="9">
        <v>-670.87</v>
      </c>
      <c r="AN212" s="8">
        <f t="shared" si="3"/>
        <v>-60680.130000000005</v>
      </c>
      <c r="AO212" s="8">
        <v>-25.27</v>
      </c>
      <c r="AP212" s="8">
        <v>-2.64</v>
      </c>
      <c r="AQ212" s="8">
        <v>29.77</v>
      </c>
      <c r="AR212" s="8">
        <v>-758.1</v>
      </c>
      <c r="AS212" s="8">
        <v>-1263.5</v>
      </c>
      <c r="AT212" s="8">
        <v>-1768.8999999999999</v>
      </c>
      <c r="AU212" s="8">
        <v>-79.2</v>
      </c>
      <c r="AV212" s="8">
        <v>-132</v>
      </c>
      <c r="AW212" s="8">
        <v>-184.8</v>
      </c>
    </row>
    <row r="213" spans="1:49" ht="12" customHeight="1">
      <c r="A213" s="3">
        <v>206</v>
      </c>
      <c r="B213" s="4" t="s">
        <v>228</v>
      </c>
      <c r="C213" s="7">
        <v>68.89</v>
      </c>
      <c r="D213" s="7">
        <v>55.216</v>
      </c>
      <c r="E213" s="6">
        <v>0</v>
      </c>
      <c r="F213" s="7">
        <v>13.674000000000001</v>
      </c>
      <c r="G213" s="8">
        <v>3362.6</v>
      </c>
      <c r="H213" s="7">
        <v>28.6</v>
      </c>
      <c r="I213" s="7">
        <v>22.922</v>
      </c>
      <c r="J213" s="6">
        <v>0</v>
      </c>
      <c r="K213" s="7">
        <v>5.678</v>
      </c>
      <c r="L213" s="8">
        <v>3362.6</v>
      </c>
      <c r="M213" s="7">
        <v>23.83</v>
      </c>
      <c r="N213" s="7">
        <v>19.1</v>
      </c>
      <c r="O213" s="6"/>
      <c r="P213" s="7">
        <v>4.73</v>
      </c>
      <c r="Q213" s="8">
        <v>3665.24</v>
      </c>
      <c r="R213" s="7">
        <v>121.32</v>
      </c>
      <c r="S213" s="7">
        <v>97.239</v>
      </c>
      <c r="T213" s="6"/>
      <c r="U213" s="7">
        <v>24.081</v>
      </c>
      <c r="V213" s="8">
        <v>415162.54000000004</v>
      </c>
      <c r="W213" s="8">
        <v>332755.63</v>
      </c>
      <c r="X213" s="6"/>
      <c r="Y213" s="8">
        <v>82406.91</v>
      </c>
      <c r="Z213" s="8">
        <v>1694.6</v>
      </c>
      <c r="AA213" s="9">
        <v>893.6</v>
      </c>
      <c r="AB213" s="6"/>
      <c r="AC213" s="9">
        <v>801</v>
      </c>
      <c r="AD213" s="6"/>
      <c r="AE213" s="10">
        <v>221.3</v>
      </c>
      <c r="AF213" s="8"/>
      <c r="AG213" s="8"/>
      <c r="AH213" s="8">
        <v>376210.61</v>
      </c>
      <c r="AI213" s="8">
        <v>38951.93</v>
      </c>
      <c r="AJ213" s="8">
        <v>373147.87</v>
      </c>
      <c r="AK213" s="8">
        <v>38634.9</v>
      </c>
      <c r="AL213" s="8">
        <v>3062.74</v>
      </c>
      <c r="AM213" s="9">
        <v>317.03</v>
      </c>
      <c r="AN213" s="8">
        <f t="shared" si="3"/>
        <v>3379.7699999999995</v>
      </c>
      <c r="AO213" s="8">
        <v>3.43</v>
      </c>
      <c r="AP213" s="8">
        <v>0.4</v>
      </c>
      <c r="AQ213" s="8">
        <v>10.11</v>
      </c>
      <c r="AR213" s="8">
        <v>102.9</v>
      </c>
      <c r="AS213" s="8">
        <v>171.5</v>
      </c>
      <c r="AT213" s="8">
        <v>240.10000000000002</v>
      </c>
      <c r="AU213" s="8">
        <v>12</v>
      </c>
      <c r="AV213" s="8">
        <v>20</v>
      </c>
      <c r="AW213" s="8">
        <v>28</v>
      </c>
    </row>
    <row r="214" spans="1:49" ht="12" customHeight="1">
      <c r="A214" s="3">
        <v>207</v>
      </c>
      <c r="B214" s="4" t="s">
        <v>229</v>
      </c>
      <c r="C214" s="7">
        <v>281.05</v>
      </c>
      <c r="D214" s="7">
        <v>249.937</v>
      </c>
      <c r="E214" s="6">
        <v>0</v>
      </c>
      <c r="F214" s="7">
        <v>31.113</v>
      </c>
      <c r="G214" s="8">
        <v>3362.6</v>
      </c>
      <c r="H214" s="7">
        <v>112.37</v>
      </c>
      <c r="I214" s="7">
        <v>99.93299999999999</v>
      </c>
      <c r="J214" s="6">
        <v>0</v>
      </c>
      <c r="K214" s="7">
        <v>12.438</v>
      </c>
      <c r="L214" s="8">
        <v>3362.6</v>
      </c>
      <c r="M214" s="7">
        <v>75.9</v>
      </c>
      <c r="N214" s="7">
        <v>67.499</v>
      </c>
      <c r="O214" s="6"/>
      <c r="P214" s="7">
        <v>8.401</v>
      </c>
      <c r="Q214" s="8">
        <v>3665.24</v>
      </c>
      <c r="R214" s="7">
        <v>469.32</v>
      </c>
      <c r="S214" s="7">
        <v>417.369</v>
      </c>
      <c r="T214" s="6"/>
      <c r="U214" s="7">
        <v>51.951</v>
      </c>
      <c r="V214" s="8">
        <v>1601105.8099999998</v>
      </c>
      <c r="W214" s="8">
        <v>1423872.4</v>
      </c>
      <c r="X214" s="6"/>
      <c r="Y214" s="8">
        <v>177233.41</v>
      </c>
      <c r="Z214" s="8">
        <v>3727.1</v>
      </c>
      <c r="AA214" s="8">
        <v>3607.7</v>
      </c>
      <c r="AB214" s="6"/>
      <c r="AC214" s="9">
        <v>119.4</v>
      </c>
      <c r="AD214" s="6"/>
      <c r="AE214" s="5">
        <v>449</v>
      </c>
      <c r="AF214" s="8"/>
      <c r="AG214" s="8"/>
      <c r="AH214" s="8">
        <v>1595428.03</v>
      </c>
      <c r="AI214" s="8">
        <v>5677.78</v>
      </c>
      <c r="AJ214" s="8">
        <v>1802195.83</v>
      </c>
      <c r="AK214" s="8">
        <v>6412.9</v>
      </c>
      <c r="AL214" s="8">
        <v>-206767.8</v>
      </c>
      <c r="AM214" s="9">
        <v>-735.12</v>
      </c>
      <c r="AN214" s="8">
        <f t="shared" si="3"/>
        <v>-207502.91999999998</v>
      </c>
      <c r="AO214" s="8">
        <v>-57.31</v>
      </c>
      <c r="AP214" s="8">
        <v>-6.16</v>
      </c>
      <c r="AQ214" s="8">
        <v>39.11</v>
      </c>
      <c r="AR214" s="8">
        <v>-1719.3000000000002</v>
      </c>
      <c r="AS214" s="8">
        <v>-2865.5</v>
      </c>
      <c r="AT214" s="8">
        <v>-4011.7000000000003</v>
      </c>
      <c r="AU214" s="8">
        <v>-184.8</v>
      </c>
      <c r="AV214" s="8">
        <v>-308</v>
      </c>
      <c r="AW214" s="8">
        <v>-431.2</v>
      </c>
    </row>
    <row r="215" spans="1:49" ht="12" customHeight="1">
      <c r="A215" s="3">
        <v>208</v>
      </c>
      <c r="B215" s="4" t="s">
        <v>230</v>
      </c>
      <c r="C215" s="7">
        <v>212.13000000000002</v>
      </c>
      <c r="D215" s="7">
        <v>182.97699999999998</v>
      </c>
      <c r="E215" s="6">
        <v>0</v>
      </c>
      <c r="F215" s="7">
        <v>29.153</v>
      </c>
      <c r="G215" s="8">
        <v>3362.6</v>
      </c>
      <c r="H215" s="7">
        <v>96.62</v>
      </c>
      <c r="I215" s="7">
        <v>83.34299999999999</v>
      </c>
      <c r="J215" s="6">
        <v>0</v>
      </c>
      <c r="K215" s="7">
        <v>13.277000000000001</v>
      </c>
      <c r="L215" s="8">
        <v>3362.6</v>
      </c>
      <c r="M215" s="7">
        <v>59.39</v>
      </c>
      <c r="N215" s="7">
        <v>51.23</v>
      </c>
      <c r="O215" s="6"/>
      <c r="P215" s="7">
        <v>8.16</v>
      </c>
      <c r="Q215" s="8">
        <v>3665.24</v>
      </c>
      <c r="R215" s="7">
        <v>368.14</v>
      </c>
      <c r="S215" s="7">
        <v>317.549</v>
      </c>
      <c r="T215" s="6"/>
      <c r="U215" s="7">
        <v>50.591</v>
      </c>
      <c r="V215" s="8">
        <v>1255881.3599999999</v>
      </c>
      <c r="W215" s="8">
        <v>1083294.13</v>
      </c>
      <c r="X215" s="6"/>
      <c r="Y215" s="8">
        <v>172587.23</v>
      </c>
      <c r="Z215" s="8">
        <v>2827.6</v>
      </c>
      <c r="AA215" s="8">
        <v>2469.7</v>
      </c>
      <c r="AB215" s="6"/>
      <c r="AC215" s="9">
        <v>357.9</v>
      </c>
      <c r="AD215" s="6"/>
      <c r="AE215" s="10">
        <v>393.4</v>
      </c>
      <c r="AF215" s="8"/>
      <c r="AG215" s="8"/>
      <c r="AH215" s="8">
        <v>1234036.34</v>
      </c>
      <c r="AI215" s="8">
        <v>21845.02</v>
      </c>
      <c r="AJ215" s="8">
        <v>1341293.32</v>
      </c>
      <c r="AK215" s="8">
        <v>23740.18</v>
      </c>
      <c r="AL215" s="8">
        <v>-107256.98</v>
      </c>
      <c r="AM215" s="8">
        <v>-1895.16</v>
      </c>
      <c r="AN215" s="8">
        <f t="shared" si="3"/>
        <v>-109152.14</v>
      </c>
      <c r="AO215" s="8">
        <v>-43.43</v>
      </c>
      <c r="AP215" s="8">
        <v>-5.3</v>
      </c>
      <c r="AQ215" s="8">
        <v>30.68</v>
      </c>
      <c r="AR215" s="8">
        <v>-1302.9</v>
      </c>
      <c r="AS215" s="8">
        <v>-2171.5</v>
      </c>
      <c r="AT215" s="8">
        <v>-3040.1</v>
      </c>
      <c r="AU215" s="8">
        <v>-159</v>
      </c>
      <c r="AV215" s="8">
        <v>-265</v>
      </c>
      <c r="AW215" s="8">
        <v>-371</v>
      </c>
    </row>
    <row r="216" spans="1:49" ht="12" customHeight="1">
      <c r="A216" s="3">
        <v>209</v>
      </c>
      <c r="B216" s="4" t="s">
        <v>231</v>
      </c>
      <c r="C216" s="7">
        <v>239.11</v>
      </c>
      <c r="D216" s="7">
        <v>219.16199999999998</v>
      </c>
      <c r="E216" s="6">
        <v>0</v>
      </c>
      <c r="F216" s="7">
        <v>19.948</v>
      </c>
      <c r="G216" s="8">
        <v>3362.6</v>
      </c>
      <c r="H216" s="7">
        <v>113.32</v>
      </c>
      <c r="I216" s="7">
        <v>103.866</v>
      </c>
      <c r="J216" s="6">
        <v>0</v>
      </c>
      <c r="K216" s="7">
        <v>9.454</v>
      </c>
      <c r="L216" s="8">
        <v>3362.6</v>
      </c>
      <c r="M216" s="7">
        <v>79.23</v>
      </c>
      <c r="N216" s="7">
        <v>72.62</v>
      </c>
      <c r="O216" s="6"/>
      <c r="P216" s="7">
        <v>6.61</v>
      </c>
      <c r="Q216" s="8">
        <v>3665.24</v>
      </c>
      <c r="R216" s="7">
        <v>431.66</v>
      </c>
      <c r="S216" s="7">
        <v>395.648</v>
      </c>
      <c r="T216" s="6"/>
      <c r="U216" s="7">
        <v>36.012</v>
      </c>
      <c r="V216" s="8">
        <v>1475478.08</v>
      </c>
      <c r="W216" s="8">
        <v>1352382.76</v>
      </c>
      <c r="X216" s="6"/>
      <c r="Y216" s="8">
        <v>123095.32</v>
      </c>
      <c r="Z216" s="8">
        <v>3085</v>
      </c>
      <c r="AA216" s="8">
        <v>3085</v>
      </c>
      <c r="AB216" s="6"/>
      <c r="AC216" s="6"/>
      <c r="AD216" s="6"/>
      <c r="AE216" s="10">
        <v>280.8</v>
      </c>
      <c r="AF216" s="8"/>
      <c r="AG216" s="8"/>
      <c r="AH216" s="8">
        <v>1475478.08</v>
      </c>
      <c r="AI216" s="8"/>
      <c r="AJ216" s="8">
        <v>1524030.78</v>
      </c>
      <c r="AK216" s="8"/>
      <c r="AL216" s="8">
        <v>-48552.7</v>
      </c>
      <c r="AM216" s="6"/>
      <c r="AN216" s="8">
        <f t="shared" si="3"/>
        <v>-48552.7</v>
      </c>
      <c r="AO216" s="8">
        <v>-15.74</v>
      </c>
      <c r="AP216" s="8"/>
      <c r="AQ216" s="8">
        <v>35.97</v>
      </c>
      <c r="AR216" s="8">
        <v>-472.2</v>
      </c>
      <c r="AS216" s="8">
        <v>-787</v>
      </c>
      <c r="AT216" s="8">
        <v>-1101.8</v>
      </c>
      <c r="AU216" s="8" t="s">
        <v>242</v>
      </c>
      <c r="AV216" s="8" t="s">
        <v>242</v>
      </c>
      <c r="AW216" s="8" t="s">
        <v>242</v>
      </c>
    </row>
    <row r="217" spans="1:49" ht="12" customHeight="1">
      <c r="A217" s="3">
        <v>210</v>
      </c>
      <c r="B217" s="4" t="s">
        <v>232</v>
      </c>
      <c r="C217" s="7">
        <v>180.67999999999998</v>
      </c>
      <c r="D217" s="7">
        <v>157.761</v>
      </c>
      <c r="E217" s="7">
        <v>4.28</v>
      </c>
      <c r="F217" s="7">
        <v>18.638</v>
      </c>
      <c r="G217" s="8">
        <v>3362.6</v>
      </c>
      <c r="H217" s="7">
        <v>70.96000000000001</v>
      </c>
      <c r="I217" s="7">
        <v>61.959</v>
      </c>
      <c r="J217" s="7">
        <v>1.681</v>
      </c>
      <c r="K217" s="7">
        <v>7.32</v>
      </c>
      <c r="L217" s="8">
        <v>3362.6</v>
      </c>
      <c r="M217" s="7">
        <v>53.08</v>
      </c>
      <c r="N217" s="7">
        <v>46.347</v>
      </c>
      <c r="O217" s="7">
        <v>1.258</v>
      </c>
      <c r="P217" s="7">
        <v>5.476</v>
      </c>
      <c r="Q217" s="8">
        <v>3665.24</v>
      </c>
      <c r="R217" s="7">
        <v>304.72</v>
      </c>
      <c r="S217" s="7">
        <v>266.066</v>
      </c>
      <c r="T217" s="7">
        <v>7.22</v>
      </c>
      <c r="U217" s="7">
        <v>31.434</v>
      </c>
      <c r="V217" s="8">
        <v>1040715.6</v>
      </c>
      <c r="W217" s="8">
        <v>908701.39</v>
      </c>
      <c r="X217" s="8">
        <v>24658.45</v>
      </c>
      <c r="Y217" s="8">
        <v>107355.76</v>
      </c>
      <c r="Z217" s="8">
        <v>2650.8</v>
      </c>
      <c r="AA217" s="8">
        <v>2531.7</v>
      </c>
      <c r="AB217" s="10">
        <v>68.7</v>
      </c>
      <c r="AC217" s="9">
        <v>50.4</v>
      </c>
      <c r="AD217" s="6"/>
      <c r="AE217" s="10">
        <v>299.1</v>
      </c>
      <c r="AF217" s="8">
        <v>27440.75</v>
      </c>
      <c r="AG217" s="8"/>
      <c r="AH217" s="8">
        <v>1011233.68</v>
      </c>
      <c r="AI217" s="8">
        <v>2041.17</v>
      </c>
      <c r="AJ217" s="8">
        <v>1057552.12</v>
      </c>
      <c r="AK217" s="8">
        <v>2134.62</v>
      </c>
      <c r="AL217" s="8">
        <v>-46318.44</v>
      </c>
      <c r="AM217" s="9">
        <v>-93.45</v>
      </c>
      <c r="AN217" s="8">
        <f t="shared" si="3"/>
        <v>-46411.89</v>
      </c>
      <c r="AO217" s="8">
        <v>-18.3</v>
      </c>
      <c r="AP217" s="8">
        <v>-1.85</v>
      </c>
      <c r="AQ217" s="8">
        <v>25.39</v>
      </c>
      <c r="AR217" s="8">
        <v>-549</v>
      </c>
      <c r="AS217" s="8">
        <v>-915</v>
      </c>
      <c r="AT217" s="8">
        <v>-1281</v>
      </c>
      <c r="AU217" s="8">
        <v>-55.5</v>
      </c>
      <c r="AV217" s="8">
        <v>-92.5</v>
      </c>
      <c r="AW217" s="8">
        <v>-129.5</v>
      </c>
    </row>
    <row r="218" spans="1:49" ht="12" customHeight="1">
      <c r="A218" s="3">
        <v>211</v>
      </c>
      <c r="B218" s="4" t="s">
        <v>233</v>
      </c>
      <c r="C218" s="7">
        <v>151.2</v>
      </c>
      <c r="D218" s="7">
        <v>106.30000000000001</v>
      </c>
      <c r="E218" s="7">
        <v>30.362</v>
      </c>
      <c r="F218" s="7">
        <v>14.538</v>
      </c>
      <c r="G218" s="8">
        <v>3362.6</v>
      </c>
      <c r="H218" s="7">
        <v>68.76</v>
      </c>
      <c r="I218" s="7">
        <v>48.342</v>
      </c>
      <c r="J218" s="7">
        <v>13.806999999999999</v>
      </c>
      <c r="K218" s="7">
        <v>6.612</v>
      </c>
      <c r="L218" s="8">
        <v>3362.6</v>
      </c>
      <c r="M218" s="7">
        <v>40.04</v>
      </c>
      <c r="N218" s="7">
        <v>28.15</v>
      </c>
      <c r="O218" s="7">
        <v>8.04</v>
      </c>
      <c r="P218" s="7">
        <v>3.85</v>
      </c>
      <c r="Q218" s="8">
        <v>3665.24</v>
      </c>
      <c r="R218" s="7">
        <v>260</v>
      </c>
      <c r="S218" s="7">
        <v>182.792</v>
      </c>
      <c r="T218" s="7">
        <v>52.208</v>
      </c>
      <c r="U218" s="7">
        <v>25</v>
      </c>
      <c r="V218" s="8">
        <v>886393.71</v>
      </c>
      <c r="W218" s="8">
        <v>623175.88</v>
      </c>
      <c r="X218" s="8">
        <v>177988.58</v>
      </c>
      <c r="Y218" s="8">
        <v>85229.25</v>
      </c>
      <c r="Z218" s="8">
        <v>1853.6</v>
      </c>
      <c r="AA218" s="8">
        <v>1299.3</v>
      </c>
      <c r="AB218" s="10">
        <v>371.1</v>
      </c>
      <c r="AC218" s="9">
        <v>183.2</v>
      </c>
      <c r="AD218" s="6"/>
      <c r="AE218" s="10">
        <v>177.7</v>
      </c>
      <c r="AF218" s="8">
        <v>195051.91</v>
      </c>
      <c r="AG218" s="8"/>
      <c r="AH218" s="8">
        <v>682918.2</v>
      </c>
      <c r="AI218" s="8">
        <v>8423.61</v>
      </c>
      <c r="AJ218" s="8">
        <v>753878.94</v>
      </c>
      <c r="AK218" s="8">
        <v>9298.91</v>
      </c>
      <c r="AL218" s="8">
        <v>-70960.74</v>
      </c>
      <c r="AM218" s="9">
        <v>-875.3</v>
      </c>
      <c r="AN218" s="8">
        <f t="shared" si="3"/>
        <v>-71836.04000000001</v>
      </c>
      <c r="AO218" s="8">
        <v>-54.61</v>
      </c>
      <c r="AP218" s="8">
        <v>-4.78</v>
      </c>
      <c r="AQ218" s="8">
        <v>21.67</v>
      </c>
      <c r="AR218" s="8">
        <v>-1638.3</v>
      </c>
      <c r="AS218" s="8">
        <v>-2730.5</v>
      </c>
      <c r="AT218" s="8">
        <v>-3822.7</v>
      </c>
      <c r="AU218" s="8">
        <v>-143.4</v>
      </c>
      <c r="AV218" s="8">
        <v>-239</v>
      </c>
      <c r="AW218" s="8">
        <v>-334.6</v>
      </c>
    </row>
    <row r="219" spans="1:49" ht="12" customHeight="1">
      <c r="A219" s="3">
        <v>212</v>
      </c>
      <c r="B219" s="4" t="s">
        <v>234</v>
      </c>
      <c r="C219" s="7">
        <v>134.473</v>
      </c>
      <c r="D219" s="7">
        <v>88.596</v>
      </c>
      <c r="E219" s="7">
        <v>17.899</v>
      </c>
      <c r="F219" s="7">
        <v>27.978</v>
      </c>
      <c r="G219" s="8">
        <v>3362.6</v>
      </c>
      <c r="H219" s="7">
        <v>61.8</v>
      </c>
      <c r="I219" s="7">
        <v>40.717</v>
      </c>
      <c r="J219" s="7">
        <v>8.226</v>
      </c>
      <c r="K219" s="7">
        <v>12.858</v>
      </c>
      <c r="L219" s="8">
        <v>3362.6</v>
      </c>
      <c r="M219" s="7">
        <v>38.542</v>
      </c>
      <c r="N219" s="7">
        <v>25.393</v>
      </c>
      <c r="O219" s="7">
        <v>5.13</v>
      </c>
      <c r="P219" s="7">
        <v>8.019</v>
      </c>
      <c r="Q219" s="8">
        <v>3665.24</v>
      </c>
      <c r="R219" s="7">
        <v>234.815</v>
      </c>
      <c r="S219" s="7">
        <v>154.705</v>
      </c>
      <c r="T219" s="7">
        <v>31.256</v>
      </c>
      <c r="U219" s="7">
        <v>48.854</v>
      </c>
      <c r="V219" s="8">
        <v>801253.26</v>
      </c>
      <c r="W219" s="8">
        <v>527896.61</v>
      </c>
      <c r="X219" s="8">
        <v>106652.46</v>
      </c>
      <c r="Y219" s="8">
        <v>166704.19</v>
      </c>
      <c r="Z219" s="8">
        <v>1467.6</v>
      </c>
      <c r="AA219" s="9">
        <v>718.2</v>
      </c>
      <c r="AB219" s="10">
        <v>145.1</v>
      </c>
      <c r="AC219" s="9">
        <v>604.3</v>
      </c>
      <c r="AD219" s="6"/>
      <c r="AE219" s="10">
        <v>226.8</v>
      </c>
      <c r="AF219" s="8">
        <v>123134.32</v>
      </c>
      <c r="AG219" s="8"/>
      <c r="AH219" s="8">
        <v>609476.7</v>
      </c>
      <c r="AI219" s="8">
        <v>68642.24</v>
      </c>
      <c r="AJ219" s="8">
        <v>654366.97</v>
      </c>
      <c r="AK219" s="8">
        <v>74798.88</v>
      </c>
      <c r="AL219" s="8">
        <v>-44890.27</v>
      </c>
      <c r="AM219" s="8">
        <v>-6156.65</v>
      </c>
      <c r="AN219" s="8">
        <f t="shared" si="3"/>
        <v>-51046.92</v>
      </c>
      <c r="AO219" s="8">
        <v>-62.5</v>
      </c>
      <c r="AP219" s="8">
        <v>-10.19</v>
      </c>
      <c r="AQ219" s="8">
        <v>19.57</v>
      </c>
      <c r="AR219" s="8">
        <v>-1875</v>
      </c>
      <c r="AS219" s="8">
        <v>-3125</v>
      </c>
      <c r="AT219" s="8">
        <v>-4375</v>
      </c>
      <c r="AU219" s="8">
        <v>-305.7</v>
      </c>
      <c r="AV219" s="8">
        <v>-509.5</v>
      </c>
      <c r="AW219" s="8">
        <v>-713.3</v>
      </c>
    </row>
    <row r="220" spans="1:49" ht="12" customHeight="1">
      <c r="A220" s="3">
        <v>213</v>
      </c>
      <c r="B220" s="4" t="s">
        <v>235</v>
      </c>
      <c r="C220" s="7">
        <v>170.94</v>
      </c>
      <c r="D220" s="7">
        <v>145.512</v>
      </c>
      <c r="E220" s="6">
        <v>0</v>
      </c>
      <c r="F220" s="7">
        <v>25.427999999999997</v>
      </c>
      <c r="G220" s="8">
        <v>3362.6</v>
      </c>
      <c r="H220" s="7">
        <v>79.202</v>
      </c>
      <c r="I220" s="7">
        <v>67.42099999999999</v>
      </c>
      <c r="J220" s="6">
        <v>0</v>
      </c>
      <c r="K220" s="7">
        <v>11.781</v>
      </c>
      <c r="L220" s="8">
        <v>3362.6</v>
      </c>
      <c r="M220" s="7">
        <v>45.448</v>
      </c>
      <c r="N220" s="7">
        <v>38.687</v>
      </c>
      <c r="O220" s="6"/>
      <c r="P220" s="7">
        <v>6.761</v>
      </c>
      <c r="Q220" s="8">
        <v>3665.24</v>
      </c>
      <c r="R220" s="7">
        <v>295.59</v>
      </c>
      <c r="S220" s="7">
        <v>251.62</v>
      </c>
      <c r="T220" s="6"/>
      <c r="U220" s="7">
        <v>43.97</v>
      </c>
      <c r="V220" s="8">
        <v>1007705.31</v>
      </c>
      <c r="W220" s="8">
        <v>857806.41</v>
      </c>
      <c r="X220" s="6"/>
      <c r="Y220" s="8">
        <v>149898.9</v>
      </c>
      <c r="Z220" s="8">
        <v>1433.5</v>
      </c>
      <c r="AA220" s="8">
        <v>1293.3</v>
      </c>
      <c r="AB220" s="6"/>
      <c r="AC220" s="9">
        <v>140.2</v>
      </c>
      <c r="AD220" s="6"/>
      <c r="AE220" s="5">
        <v>226</v>
      </c>
      <c r="AF220" s="8"/>
      <c r="AG220" s="8"/>
      <c r="AH220" s="8">
        <v>993044.81</v>
      </c>
      <c r="AI220" s="8">
        <v>14660.5</v>
      </c>
      <c r="AJ220" s="8">
        <v>1077197.73</v>
      </c>
      <c r="AK220" s="8">
        <v>15902.82</v>
      </c>
      <c r="AL220" s="8">
        <v>-84152.92</v>
      </c>
      <c r="AM220" s="8">
        <v>-1242.32</v>
      </c>
      <c r="AN220" s="8">
        <f t="shared" si="3"/>
        <v>-85395.24</v>
      </c>
      <c r="AO220" s="8">
        <v>-65.07</v>
      </c>
      <c r="AP220" s="8">
        <v>-8.86</v>
      </c>
      <c r="AQ220" s="8">
        <v>24.63</v>
      </c>
      <c r="AR220" s="8">
        <v>-1952.1</v>
      </c>
      <c r="AS220" s="8">
        <v>-3253.4999999999995</v>
      </c>
      <c r="AT220" s="8">
        <v>-4554.9</v>
      </c>
      <c r="AU220" s="8">
        <v>-265.79999999999995</v>
      </c>
      <c r="AV220" s="8">
        <v>-443</v>
      </c>
      <c r="AW220" s="8">
        <v>-620.1999999999999</v>
      </c>
    </row>
    <row r="221" spans="1:49" ht="12" customHeight="1">
      <c r="A221" s="3">
        <v>214</v>
      </c>
      <c r="B221" s="4" t="s">
        <v>236</v>
      </c>
      <c r="C221" s="7">
        <v>260.02</v>
      </c>
      <c r="D221" s="7">
        <v>233.81199999999998</v>
      </c>
      <c r="E221" s="6">
        <v>0</v>
      </c>
      <c r="F221" s="7">
        <v>26.208</v>
      </c>
      <c r="G221" s="8">
        <v>3362.6</v>
      </c>
      <c r="H221" s="7">
        <v>134.51</v>
      </c>
      <c r="I221" s="7">
        <v>120.952</v>
      </c>
      <c r="J221" s="6">
        <v>0</v>
      </c>
      <c r="K221" s="7">
        <v>13.558</v>
      </c>
      <c r="L221" s="8">
        <v>3362.6</v>
      </c>
      <c r="M221" s="7">
        <v>75.2</v>
      </c>
      <c r="N221" s="7">
        <v>67.621</v>
      </c>
      <c r="O221" s="6"/>
      <c r="P221" s="7">
        <v>7.579</v>
      </c>
      <c r="Q221" s="8">
        <v>3665.24</v>
      </c>
      <c r="R221" s="7">
        <v>469.73</v>
      </c>
      <c r="S221" s="7">
        <v>422.386</v>
      </c>
      <c r="T221" s="6"/>
      <c r="U221" s="7">
        <v>47.344</v>
      </c>
      <c r="V221" s="8">
        <v>1602272.63</v>
      </c>
      <c r="W221" s="8">
        <v>1440778.26</v>
      </c>
      <c r="X221" s="6"/>
      <c r="Y221" s="8">
        <v>161494.37</v>
      </c>
      <c r="Z221" s="8">
        <v>2621.3</v>
      </c>
      <c r="AA221" s="8">
        <v>2405.3</v>
      </c>
      <c r="AB221" s="6"/>
      <c r="AC221" s="9">
        <v>216</v>
      </c>
      <c r="AD221" s="6"/>
      <c r="AE221" s="10">
        <v>269.6</v>
      </c>
      <c r="AF221" s="8"/>
      <c r="AG221" s="8"/>
      <c r="AH221" s="8">
        <v>1588965.19</v>
      </c>
      <c r="AI221" s="8">
        <v>13307.44</v>
      </c>
      <c r="AJ221" s="8">
        <v>1609986.41</v>
      </c>
      <c r="AK221" s="8">
        <v>13484.08</v>
      </c>
      <c r="AL221" s="8">
        <v>-21021.22</v>
      </c>
      <c r="AM221" s="9">
        <v>-176.64</v>
      </c>
      <c r="AN221" s="8">
        <f t="shared" si="3"/>
        <v>-21197.86</v>
      </c>
      <c r="AO221" s="8">
        <v>-8.74</v>
      </c>
      <c r="AP221" s="8">
        <v>-0.82</v>
      </c>
      <c r="AQ221" s="8">
        <v>39.14</v>
      </c>
      <c r="AR221" s="8">
        <v>-262.2</v>
      </c>
      <c r="AS221" s="8">
        <v>-437</v>
      </c>
      <c r="AT221" s="8">
        <v>-611.8000000000001</v>
      </c>
      <c r="AU221" s="8">
        <v>-24.599999999999998</v>
      </c>
      <c r="AV221" s="8">
        <v>-41</v>
      </c>
      <c r="AW221" s="8">
        <v>-57.4</v>
      </c>
    </row>
    <row r="222" spans="1:49" ht="12" customHeight="1">
      <c r="A222" s="3">
        <v>215</v>
      </c>
      <c r="B222" s="4" t="s">
        <v>237</v>
      </c>
      <c r="C222" s="7">
        <v>356.51</v>
      </c>
      <c r="D222" s="7">
        <v>326.165</v>
      </c>
      <c r="E222" s="6">
        <v>0</v>
      </c>
      <c r="F222" s="7">
        <v>30.345000000000002</v>
      </c>
      <c r="G222" s="8">
        <v>3362.6</v>
      </c>
      <c r="H222" s="7">
        <v>147.46</v>
      </c>
      <c r="I222" s="7">
        <v>134.908</v>
      </c>
      <c r="J222" s="6">
        <v>0</v>
      </c>
      <c r="K222" s="7">
        <v>12.552</v>
      </c>
      <c r="L222" s="8">
        <v>3362.6</v>
      </c>
      <c r="M222" s="7">
        <v>102.11</v>
      </c>
      <c r="N222" s="7">
        <v>93.419</v>
      </c>
      <c r="O222" s="6"/>
      <c r="P222" s="7">
        <v>8.691</v>
      </c>
      <c r="Q222" s="8">
        <v>3665.24</v>
      </c>
      <c r="R222" s="7">
        <v>606.08</v>
      </c>
      <c r="S222" s="7">
        <v>554.493</v>
      </c>
      <c r="T222" s="6"/>
      <c r="U222" s="7">
        <v>51.587</v>
      </c>
      <c r="V222" s="8">
        <v>2068907.1700000002</v>
      </c>
      <c r="W222" s="8">
        <v>1892811.11</v>
      </c>
      <c r="X222" s="6"/>
      <c r="Y222" s="8">
        <v>176096.06</v>
      </c>
      <c r="Z222" s="8">
        <v>4657.3</v>
      </c>
      <c r="AA222" s="8">
        <v>4483.3</v>
      </c>
      <c r="AB222" s="6"/>
      <c r="AC222" s="9">
        <v>174</v>
      </c>
      <c r="AD222" s="6"/>
      <c r="AE222" s="10">
        <v>417.1</v>
      </c>
      <c r="AF222" s="8"/>
      <c r="AG222" s="8"/>
      <c r="AH222" s="8">
        <v>2062328.1</v>
      </c>
      <c r="AI222" s="8">
        <v>6579.07</v>
      </c>
      <c r="AJ222" s="8">
        <v>2161620.13</v>
      </c>
      <c r="AK222" s="8">
        <v>6895.79</v>
      </c>
      <c r="AL222" s="8">
        <v>-99292.03</v>
      </c>
      <c r="AM222" s="9">
        <v>-316.72</v>
      </c>
      <c r="AN222" s="8">
        <f t="shared" si="3"/>
        <v>-99608.75</v>
      </c>
      <c r="AO222" s="8">
        <v>-22.15</v>
      </c>
      <c r="AP222" s="8">
        <v>-1.82</v>
      </c>
      <c r="AQ222" s="8">
        <v>50.51</v>
      </c>
      <c r="AR222" s="8">
        <v>-664.5</v>
      </c>
      <c r="AS222" s="8">
        <v>-1107.5</v>
      </c>
      <c r="AT222" s="8">
        <v>-1550.5</v>
      </c>
      <c r="AU222" s="8">
        <v>-54.6</v>
      </c>
      <c r="AV222" s="8">
        <v>-91</v>
      </c>
      <c r="AW222" s="8">
        <v>-127.4</v>
      </c>
    </row>
    <row r="223" spans="1:49" ht="12" customHeight="1">
      <c r="A223" s="3">
        <v>216</v>
      </c>
      <c r="B223" s="4" t="s">
        <v>238</v>
      </c>
      <c r="C223" s="7">
        <v>205.192</v>
      </c>
      <c r="D223" s="7">
        <v>186.035</v>
      </c>
      <c r="E223" s="7">
        <v>2.633</v>
      </c>
      <c r="F223" s="7">
        <v>16.524</v>
      </c>
      <c r="G223" s="8">
        <v>3362.6</v>
      </c>
      <c r="H223" s="7">
        <v>90.001</v>
      </c>
      <c r="I223" s="7">
        <v>81.372</v>
      </c>
      <c r="J223" s="7">
        <v>1.381</v>
      </c>
      <c r="K223" s="7">
        <v>7.248</v>
      </c>
      <c r="L223" s="8">
        <v>3362.6</v>
      </c>
      <c r="M223" s="7">
        <v>60.175</v>
      </c>
      <c r="N223" s="7">
        <v>54.405</v>
      </c>
      <c r="O223" s="7">
        <v>0.924</v>
      </c>
      <c r="P223" s="7">
        <v>4.846</v>
      </c>
      <c r="Q223" s="8">
        <v>3665.24</v>
      </c>
      <c r="R223" s="7">
        <v>355.368</v>
      </c>
      <c r="S223" s="7">
        <v>321.812</v>
      </c>
      <c r="T223" s="7">
        <v>4.937</v>
      </c>
      <c r="U223" s="7">
        <v>28.619</v>
      </c>
      <c r="V223" s="8">
        <v>1213171.8</v>
      </c>
      <c r="W223" s="8">
        <v>1098590.84</v>
      </c>
      <c r="X223" s="8">
        <v>16880.93</v>
      </c>
      <c r="Y223" s="8">
        <v>97700.03</v>
      </c>
      <c r="Z223" s="8">
        <v>3430.56</v>
      </c>
      <c r="AA223" s="8">
        <v>3373.3</v>
      </c>
      <c r="AB223" s="6">
        <v>57.26</v>
      </c>
      <c r="AC223" s="6"/>
      <c r="AD223" s="6"/>
      <c r="AE223" s="9">
        <v>300.47</v>
      </c>
      <c r="AF223" s="8">
        <v>20249.24</v>
      </c>
      <c r="AG223" s="8"/>
      <c r="AH223" s="8">
        <v>1192922.56</v>
      </c>
      <c r="AI223" s="8"/>
      <c r="AJ223" s="8">
        <v>1297991.26</v>
      </c>
      <c r="AK223" s="8"/>
      <c r="AL223" s="8">
        <v>-105068.7</v>
      </c>
      <c r="AM223" s="6"/>
      <c r="AN223" s="8">
        <f t="shared" si="3"/>
        <v>-105068.7</v>
      </c>
      <c r="AO223" s="8">
        <v>-31.15</v>
      </c>
      <c r="AP223" s="8"/>
      <c r="AQ223" s="8">
        <v>29.61</v>
      </c>
      <c r="AR223" s="8">
        <v>-934.5</v>
      </c>
      <c r="AS223" s="8">
        <v>-1557.5</v>
      </c>
      <c r="AT223" s="8">
        <v>-2180.5</v>
      </c>
      <c r="AU223" s="8" t="s">
        <v>242</v>
      </c>
      <c r="AV223" s="8" t="s">
        <v>242</v>
      </c>
      <c r="AW223" s="8" t="s">
        <v>242</v>
      </c>
    </row>
    <row r="224" spans="1:49" ht="12" customHeight="1">
      <c r="A224" s="3">
        <v>217</v>
      </c>
      <c r="B224" s="4" t="s">
        <v>239</v>
      </c>
      <c r="C224" s="7">
        <v>247.11</v>
      </c>
      <c r="D224" s="7">
        <v>222.559</v>
      </c>
      <c r="E224" s="6">
        <v>0</v>
      </c>
      <c r="F224" s="7">
        <v>24.551000000000002</v>
      </c>
      <c r="G224" s="8">
        <v>3362.6</v>
      </c>
      <c r="H224" s="7">
        <v>111</v>
      </c>
      <c r="I224" s="7">
        <v>99.972</v>
      </c>
      <c r="J224" s="6">
        <v>0</v>
      </c>
      <c r="K224" s="7">
        <v>11.027999999999999</v>
      </c>
      <c r="L224" s="8">
        <v>3362.6</v>
      </c>
      <c r="M224" s="7">
        <v>68</v>
      </c>
      <c r="N224" s="7">
        <v>61.244</v>
      </c>
      <c r="O224" s="6"/>
      <c r="P224" s="7">
        <v>6.756</v>
      </c>
      <c r="Q224" s="8">
        <v>3665.24</v>
      </c>
      <c r="R224" s="7">
        <v>426.11</v>
      </c>
      <c r="S224" s="7">
        <v>383.776</v>
      </c>
      <c r="T224" s="6"/>
      <c r="U224" s="7">
        <v>42.334</v>
      </c>
      <c r="V224" s="8">
        <v>1453417.01</v>
      </c>
      <c r="W224" s="8">
        <v>1309021.52</v>
      </c>
      <c r="X224" s="6"/>
      <c r="Y224" s="8">
        <v>144395.49</v>
      </c>
      <c r="Z224" s="8">
        <v>2619.97</v>
      </c>
      <c r="AA224" s="8">
        <v>2466.67</v>
      </c>
      <c r="AB224" s="6"/>
      <c r="AC224" s="9">
        <v>153.3</v>
      </c>
      <c r="AD224" s="6"/>
      <c r="AE224" s="10">
        <v>272.1</v>
      </c>
      <c r="AF224" s="8"/>
      <c r="AG224" s="8"/>
      <c r="AH224" s="8">
        <v>1444968.12</v>
      </c>
      <c r="AI224" s="8">
        <v>8448.89</v>
      </c>
      <c r="AJ224" s="8">
        <v>1659784.83</v>
      </c>
      <c r="AK224" s="8">
        <v>9705.36</v>
      </c>
      <c r="AL224" s="8">
        <v>-214816.71</v>
      </c>
      <c r="AM224" s="8">
        <v>-1256.47</v>
      </c>
      <c r="AN224" s="8">
        <f t="shared" si="3"/>
        <v>-216073.18</v>
      </c>
      <c r="AO224" s="8">
        <v>-87.09</v>
      </c>
      <c r="AP224" s="8">
        <v>-8.2</v>
      </c>
      <c r="AQ224" s="8">
        <v>35.51</v>
      </c>
      <c r="AR224" s="8">
        <v>-2612.7000000000003</v>
      </c>
      <c r="AS224" s="8">
        <v>-4354.5</v>
      </c>
      <c r="AT224" s="8">
        <v>-6096.3</v>
      </c>
      <c r="AU224" s="8">
        <v>-245.99999999999997</v>
      </c>
      <c r="AV224" s="8">
        <v>-409.99999999999994</v>
      </c>
      <c r="AW224" s="8">
        <v>-574</v>
      </c>
    </row>
    <row r="225" spans="1:49" ht="12" customHeight="1">
      <c r="A225" s="3">
        <v>218</v>
      </c>
      <c r="B225" s="4" t="s">
        <v>240</v>
      </c>
      <c r="C225" s="7">
        <v>708.81</v>
      </c>
      <c r="D225" s="7">
        <v>610.874</v>
      </c>
      <c r="E225" s="6">
        <v>0</v>
      </c>
      <c r="F225" s="7">
        <v>97.936</v>
      </c>
      <c r="G225" s="8">
        <v>3362.6</v>
      </c>
      <c r="H225" s="7">
        <v>373.45</v>
      </c>
      <c r="I225" s="7">
        <v>321.851</v>
      </c>
      <c r="J225" s="6">
        <v>0</v>
      </c>
      <c r="K225" s="7">
        <v>51.599000000000004</v>
      </c>
      <c r="L225" s="8">
        <v>3362.6</v>
      </c>
      <c r="M225" s="7">
        <v>194</v>
      </c>
      <c r="N225" s="7">
        <v>167.195</v>
      </c>
      <c r="O225" s="6"/>
      <c r="P225" s="7">
        <v>26.805</v>
      </c>
      <c r="Q225" s="8">
        <v>3665.24</v>
      </c>
      <c r="R225" s="13">
        <v>1276.26</v>
      </c>
      <c r="S225" s="13">
        <v>1099.919</v>
      </c>
      <c r="T225" s="6"/>
      <c r="U225" s="7">
        <v>176.341</v>
      </c>
      <c r="V225" s="8">
        <v>4350264.04</v>
      </c>
      <c r="W225" s="8">
        <v>3749186.42</v>
      </c>
      <c r="X225" s="6"/>
      <c r="Y225" s="8">
        <v>601077.62</v>
      </c>
      <c r="Z225" s="8">
        <v>10806.3</v>
      </c>
      <c r="AA225" s="8">
        <v>8629.5</v>
      </c>
      <c r="AB225" s="6"/>
      <c r="AC225" s="8">
        <v>2176.8</v>
      </c>
      <c r="AD225" s="6"/>
      <c r="AE225" s="12">
        <v>1383.5</v>
      </c>
      <c r="AF225" s="8"/>
      <c r="AG225" s="8"/>
      <c r="AH225" s="8">
        <v>4229184.14</v>
      </c>
      <c r="AI225" s="8">
        <v>121079.9</v>
      </c>
      <c r="AJ225" s="8">
        <v>4373818.31</v>
      </c>
      <c r="AK225" s="8">
        <v>125220.62</v>
      </c>
      <c r="AL225" s="8">
        <v>-144634.17</v>
      </c>
      <c r="AM225" s="8">
        <v>-4140.72</v>
      </c>
      <c r="AN225" s="8">
        <f t="shared" si="3"/>
        <v>-148774.89</v>
      </c>
      <c r="AO225" s="8">
        <v>-16.76</v>
      </c>
      <c r="AP225" s="8">
        <v>-1.9</v>
      </c>
      <c r="AQ225" s="8">
        <v>106.36</v>
      </c>
      <c r="AR225" s="8">
        <v>-502.80000000000007</v>
      </c>
      <c r="AS225" s="8">
        <v>-838.0000000000001</v>
      </c>
      <c r="AT225" s="8">
        <v>-1173.2</v>
      </c>
      <c r="AU225" s="8">
        <v>-57</v>
      </c>
      <c r="AV225" s="8">
        <v>-95</v>
      </c>
      <c r="AW225" s="8">
        <v>-133</v>
      </c>
    </row>
    <row r="226" spans="1:49" ht="12.75" customHeight="1">
      <c r="A226" s="57" t="s">
        <v>241</v>
      </c>
      <c r="B226" s="57"/>
      <c r="C226" s="14">
        <f aca="true" t="shared" si="4" ref="C226:K226">SUM(C8:C225)</f>
        <v>69992.97600000001</v>
      </c>
      <c r="D226" s="14">
        <f t="shared" si="4"/>
        <v>60445.809</v>
      </c>
      <c r="E226" s="14">
        <f t="shared" si="4"/>
        <v>2382.678</v>
      </c>
      <c r="F226" s="14">
        <f t="shared" si="4"/>
        <v>7164.482999999998</v>
      </c>
      <c r="G226" s="14"/>
      <c r="H226" s="14">
        <f t="shared" si="4"/>
        <v>31946.213000000018</v>
      </c>
      <c r="I226" s="14">
        <f t="shared" si="4"/>
        <v>27540.25799999999</v>
      </c>
      <c r="J226" s="14">
        <f t="shared" si="4"/>
        <v>1148.799</v>
      </c>
      <c r="K226" s="14">
        <f t="shared" si="4"/>
        <v>3257.154000000002</v>
      </c>
      <c r="L226" s="14"/>
      <c r="M226" s="14">
        <f aca="true" t="shared" si="5" ref="M226:AW226">SUM(M8:M225)</f>
        <v>18902.80699999999</v>
      </c>
      <c r="N226" s="14">
        <f t="shared" si="5"/>
        <v>16305.492999999997</v>
      </c>
      <c r="O226" s="14">
        <f t="shared" si="5"/>
        <v>669.338</v>
      </c>
      <c r="P226" s="14">
        <f t="shared" si="5"/>
        <v>1927.972</v>
      </c>
      <c r="Q226" s="14"/>
      <c r="R226" s="14">
        <f t="shared" si="5"/>
        <v>120841.99600000004</v>
      </c>
      <c r="S226" s="14">
        <f t="shared" si="5"/>
        <v>104291.58300000004</v>
      </c>
      <c r="T226" s="14">
        <f t="shared" si="5"/>
        <v>4200.834000000001</v>
      </c>
      <c r="U226" s="14">
        <f t="shared" si="5"/>
        <v>12349.581999999995</v>
      </c>
      <c r="V226" s="33">
        <f t="shared" si="5"/>
        <v>412064041.11</v>
      </c>
      <c r="W226" s="33">
        <f t="shared" si="5"/>
        <v>355625567.5499999</v>
      </c>
      <c r="X226" s="33">
        <f t="shared" si="5"/>
        <v>14328284.860000001</v>
      </c>
      <c r="Y226" s="33">
        <f t="shared" si="5"/>
        <v>42110188.699999996</v>
      </c>
      <c r="Z226" s="33">
        <f t="shared" si="5"/>
        <v>814049.25</v>
      </c>
      <c r="AA226" s="33">
        <f t="shared" si="5"/>
        <v>717672.5</v>
      </c>
      <c r="AB226" s="33">
        <f t="shared" si="5"/>
        <v>27949.119999999995</v>
      </c>
      <c r="AC226" s="33">
        <f t="shared" si="5"/>
        <v>66549.33</v>
      </c>
      <c r="AD226" s="33">
        <f t="shared" si="5"/>
        <v>1878.3000000000002</v>
      </c>
      <c r="AE226" s="33">
        <f t="shared" si="5"/>
        <v>85708.54000000001</v>
      </c>
      <c r="AF226" s="33">
        <f t="shared" si="5"/>
        <v>15832618.129999999</v>
      </c>
      <c r="AG226" s="33">
        <f t="shared" si="5"/>
        <v>87789.48999999999</v>
      </c>
      <c r="AH226" s="33">
        <f t="shared" si="5"/>
        <v>392552499.7799995</v>
      </c>
      <c r="AI226" s="33">
        <f t="shared" si="5"/>
        <v>3591133.7600000002</v>
      </c>
      <c r="AJ226" s="33">
        <f t="shared" si="5"/>
        <v>414151023.38000005</v>
      </c>
      <c r="AK226" s="33">
        <f t="shared" si="5"/>
        <v>3773634.6700000004</v>
      </c>
      <c r="AL226" s="33">
        <f t="shared" si="5"/>
        <v>-21598523.60000001</v>
      </c>
      <c r="AM226" s="33">
        <f t="shared" si="5"/>
        <v>-182500.94000000006</v>
      </c>
      <c r="AN226" s="33">
        <f>SUM(AN8:AN225)</f>
        <v>-21781024.540000003</v>
      </c>
      <c r="AO226" s="33">
        <f t="shared" si="5"/>
        <v>-6843.349999999999</v>
      </c>
      <c r="AP226" s="33">
        <f t="shared" si="5"/>
        <v>-509.5199999999998</v>
      </c>
      <c r="AQ226" s="33">
        <f t="shared" si="5"/>
        <v>10070.13</v>
      </c>
      <c r="AR226" s="33">
        <f t="shared" si="5"/>
        <v>-205300.50000000015</v>
      </c>
      <c r="AS226" s="33">
        <f t="shared" si="5"/>
        <v>-342167.5</v>
      </c>
      <c r="AT226" s="33">
        <f t="shared" si="5"/>
        <v>-479034.5</v>
      </c>
      <c r="AU226" s="33">
        <f t="shared" si="5"/>
        <v>-15285.599999999999</v>
      </c>
      <c r="AV226" s="33">
        <f t="shared" si="5"/>
        <v>-25476</v>
      </c>
      <c r="AW226" s="33">
        <f t="shared" si="5"/>
        <v>-35666.4</v>
      </c>
    </row>
    <row r="228" ht="11.25">
      <c r="AH228" s="34"/>
    </row>
    <row r="229" spans="2:41" ht="12">
      <c r="B229" s="35" t="s">
        <v>259</v>
      </c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F229" s="36">
        <f>V226-AF228</f>
        <v>412064041.11</v>
      </c>
      <c r="AG229" s="35"/>
      <c r="AH229" s="35"/>
      <c r="AI229" s="35"/>
      <c r="AJ229" s="35"/>
      <c r="AK229" s="35"/>
      <c r="AL229" s="35"/>
      <c r="AM229" s="35"/>
      <c r="AN229" s="35"/>
      <c r="AO229" s="35" t="s">
        <v>260</v>
      </c>
    </row>
  </sheetData>
  <sheetProtection/>
  <autoFilter ref="A6:AW226"/>
  <mergeCells count="34">
    <mergeCell ref="A226:B226"/>
    <mergeCell ref="AU1:AW1"/>
    <mergeCell ref="AI5:AI6"/>
    <mergeCell ref="AJ5:AJ6"/>
    <mergeCell ref="AK5:AK6"/>
    <mergeCell ref="AL5:AL6"/>
    <mergeCell ref="AM5:AM6"/>
    <mergeCell ref="AN5:AN6"/>
    <mergeCell ref="AU4:AW5"/>
    <mergeCell ref="C5:G5"/>
    <mergeCell ref="H5:L5"/>
    <mergeCell ref="M5:Q5"/>
    <mergeCell ref="R5:U5"/>
    <mergeCell ref="Z5:Z6"/>
    <mergeCell ref="AA5:AA6"/>
    <mergeCell ref="AB5:AB6"/>
    <mergeCell ref="AC5:AC6"/>
    <mergeCell ref="AD5:AD6"/>
    <mergeCell ref="AJ4:AK4"/>
    <mergeCell ref="AL4:AN4"/>
    <mergeCell ref="AO4:AO6"/>
    <mergeCell ref="AP4:AP6"/>
    <mergeCell ref="AG5:AG6"/>
    <mergeCell ref="AH5:AH6"/>
    <mergeCell ref="AQ4:AQ6"/>
    <mergeCell ref="AR4:AT5"/>
    <mergeCell ref="A4:A6"/>
    <mergeCell ref="C4:U4"/>
    <mergeCell ref="V4:Y5"/>
    <mergeCell ref="Z4:AE4"/>
    <mergeCell ref="AF4:AG4"/>
    <mergeCell ref="AH4:AI4"/>
    <mergeCell ref="AE5:AE6"/>
    <mergeCell ref="AF5:AF6"/>
  </mergeCells>
  <printOptions/>
  <pageMargins left="0.35433070866141736" right="0.35433070866141736" top="0.984251968503937" bottom="0.5905511811023623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Осипова Вероника Анатольевна</dc:creator>
  <cp:keywords/>
  <dc:description/>
  <cp:lastModifiedBy>piskunova_kyu</cp:lastModifiedBy>
  <cp:lastPrinted>2023-02-21T11:14:56Z</cp:lastPrinted>
  <dcterms:created xsi:type="dcterms:W3CDTF">2023-02-14T11:33:44Z</dcterms:created>
  <dcterms:modified xsi:type="dcterms:W3CDTF">2023-03-02T12:36:28Z</dcterms:modified>
  <cp:category/>
  <cp:version/>
  <cp:contentType/>
  <cp:contentStatus/>
  <cp:revision>1</cp:revision>
</cp:coreProperties>
</file>